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040" activeTab="0"/>
  </bookViews>
  <sheets>
    <sheet name="функционал" sheetId="1" r:id="rId1"/>
  </sheets>
  <definedNames>
    <definedName name="CTDATA_BEGIN_ROW" localSheetId="0">#N/A</definedName>
    <definedName name="CTROW_FORMAT_ROW" localSheetId="0">#N/A</definedName>
    <definedName name="_xlnm.Print_Titles" localSheetId="0">'функционал'!$9:$10</definedName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<sst xmlns="http://schemas.openxmlformats.org/spreadsheetml/2006/main" count="56" uniqueCount="56">
  <si>
    <t>Раздел-подраздел</t>
  </si>
  <si>
    <t>1</t>
  </si>
  <si>
    <t>2</t>
  </si>
  <si>
    <t>3</t>
  </si>
  <si>
    <t>4</t>
  </si>
  <si>
    <t>5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</si>
  <si>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</si>
  <si>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</si>
  <si>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</si>
  <si>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</si>
  <si>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</si>
  <si>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</si>
  <si>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</si>
  <si>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</si>
  <si>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</si>
  <si>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</si>
  <si>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Благоустройство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</si>
  <si>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</si>
  <si>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</si>
  <si>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</si>
  <si>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</si>
  <si>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</si>
  <si>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</si>
  <si>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</si>
  <si>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</si>
  <si>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</si>
  <si>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</si>
  <si>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</si>
  <si>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1400</t>
  </si>
  <si>
    <t>1403</t>
  </si>
  <si>
    <t xml:space="preserve"> Дорожное хозяйство (дорожные фонды)</t>
  </si>
  <si>
    <t xml:space="preserve"> Прочие межбюджетные трансферты общего характера</t>
  </si>
  <si>
    <t xml:space="preserve"> Условно утвержденные расходы</t>
  </si>
  <si>
    <t>(рублей)</t>
  </si>
  <si>
    <t>Сумма на 2020 год</t>
  </si>
  <si>
    <t xml:space="preserve"> МЕЖБЮДЖЕТНЫЕ ТРАНСФЕРТЫ ОБЩЕГО ХАРАКТЕРА БЮДЖЕТАМ БЮДЖЕТНОЙ СИСТЕМЫ РОССИЙСКОЙ ФЕДЕРАЦИИ</t>
  </si>
  <si>
    <t>Сумма на 2021 год</t>
  </si>
  <si>
    <t>СОЦИАЛЬНАЯ ПОЛИТИКА</t>
  </si>
  <si>
    <t>1001</t>
  </si>
  <si>
    <t>0800</t>
  </si>
  <si>
    <t>1000</t>
  </si>
  <si>
    <t>0801</t>
  </si>
  <si>
    <t>Распределение бюджетных ассигнований по разделам и 
подразделам бюджетной классификации расходов бюджета муниципального образования Восточенский сельсовет на 2020 год и плановый период 2021-2022 годов</t>
  </si>
  <si>
    <t>Сумма на 2022 год</t>
  </si>
  <si>
    <t>0300</t>
  </si>
  <si>
    <t>0310</t>
  </si>
  <si>
    <t>НАЦИОНАЛЬНАЯ БЕЗОПАСНОСТЬ И ПРАВООХРАНИТЕЛЬНАЯ ДЕЯТЕЛЬНОСТЬ</t>
  </si>
  <si>
    <t>Обеспечение  пожарной безопастности</t>
  </si>
  <si>
    <t>ЖИЛИЩНО-КОММУНАЛЬНОЕ ХОЗЯЙСТВО</t>
  </si>
  <si>
    <t>КУЛЬТУРА, КИНЕМАТОГРАФИЯ</t>
  </si>
  <si>
    <t xml:space="preserve">Культура </t>
  </si>
  <si>
    <t>Всего</t>
  </si>
  <si>
    <t>Пенсионное обеспечение</t>
  </si>
  <si>
    <t>"О внесении изменений и дополнений в решение сельского Совета депутатов №-р от .2019г "О бюджете муниципального образования Восточенский сельсовет на 2020 год и   плановый период 2021-2022 годов"</t>
  </si>
  <si>
    <t>Приложение 3</t>
  </si>
  <si>
    <t>к решению Восточенского сельского Совета депутатов от 26.06.2020г. № 75-161-р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</si>
</sst>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49" fontId="19" fillId="0" borderId="11" xfId="0" applyNumberFormat="1" applyFont="1" applyBorder="1" applyAlignment="1">
      <alignment horizontal="center" vertical="top"/>
    </xf>
    <xf numFmtId="0" fontId="19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 vertical="top"/>
    </xf>
    <xf numFmtId="0" fontId="22" fillId="0" borderId="0" xfId="0" applyFont="1" applyFill="1" applyAlignment="1">
      <alignment horizontal="right"/>
    </xf>
    <xf numFmtId="49" fontId="23" fillId="0" borderId="10" xfId="0" applyNumberFormat="1" applyFont="1" applyBorder="1" applyAlignment="1">
      <alignment horizontal="center" wrapText="1"/>
    </xf>
    <xf numFmtId="4" fontId="23" fillId="0" borderId="10" xfId="0" applyNumberFormat="1" applyFont="1" applyBorder="1" applyAlignment="1">
      <alignment wrapText="1"/>
    </xf>
    <xf numFmtId="0" fontId="26" fillId="0" borderId="13" xfId="0" applyNumberFormat="1" applyFont="1" applyBorder="1" applyAlignment="1">
      <alignment horizontal="center" vertical="top"/>
    </xf>
    <xf numFmtId="49" fontId="23" fillId="0" borderId="11" xfId="0" applyNumberFormat="1" applyFont="1" applyBorder="1" applyAlignment="1">
      <alignment horizontal="center" wrapText="1"/>
    </xf>
    <xf numFmtId="4" fontId="23" fillId="0" borderId="11" xfId="0" applyNumberFormat="1" applyFont="1" applyBorder="1" applyAlignment="1">
      <alignment wrapText="1"/>
    </xf>
    <xf numFmtId="0" fontId="26" fillId="0" borderId="12" xfId="0" applyNumberFormat="1" applyFont="1" applyBorder="1" applyAlignment="1">
      <alignment horizontal="left" vertical="top" wrapText="1"/>
    </xf>
    <xf numFmtId="0" fontId="26" fillId="0" borderId="13" xfId="0" applyNumberFormat="1" applyFont="1" applyBorder="1" applyAlignment="1">
      <alignment horizontal="left" vertical="top" wrapText="1"/>
    </xf>
    <xf numFmtId="0" fontId="26" fillId="0" borderId="14" xfId="0" applyNumberFormat="1" applyFont="1" applyBorder="1" applyAlignment="1">
      <alignment horizontal="center" vertical="top"/>
    </xf>
    <xf numFmtId="0" fontId="26" fillId="0" borderId="10" xfId="0" applyNumberFormat="1" applyFont="1" applyBorder="1" applyAlignment="1">
      <alignment horizontal="left" vertical="top" wrapText="1"/>
    </xf>
    <xf numFmtId="4" fontId="23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4" fontId="23" fillId="0" borderId="11" xfId="0" applyNumberFormat="1" applyFont="1" applyBorder="1" applyAlignment="1">
      <alignment/>
    </xf>
    <xf numFmtId="4" fontId="23" fillId="24" borderId="10" xfId="0" applyNumberFormat="1" applyFont="1" applyFill="1" applyBorder="1" applyAlignment="1">
      <alignment wrapText="1"/>
    </xf>
    <xf numFmtId="4" fontId="23" fillId="24" borderId="10" xfId="0" applyNumberFormat="1" applyFont="1" applyFill="1" applyBorder="1" applyAlignment="1">
      <alignment/>
    </xf>
    <xf numFmtId="43" fontId="23" fillId="0" borderId="10" xfId="0" applyNumberFormat="1" applyFont="1" applyBorder="1" applyAlignment="1">
      <alignment horizontal="right" wrapText="1"/>
    </xf>
    <xf numFmtId="43" fontId="19" fillId="0" borderId="10" xfId="0" applyNumberFormat="1" applyFont="1" applyBorder="1" applyAlignment="1">
      <alignment horizontal="center" wrapText="1"/>
    </xf>
    <xf numFmtId="0" fontId="26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6" fillId="0" borderId="15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vertical="top" wrapText="1"/>
    </xf>
    <xf numFmtId="0" fontId="18" fillId="0" borderId="0" xfId="0" applyFont="1" applyFill="1" applyAlignment="1">
      <alignment horizontal="center" vertical="center" wrapText="1"/>
    </xf>
    <xf numFmtId="49" fontId="27" fillId="0" borderId="0" xfId="0" applyNumberFormat="1" applyFont="1" applyBorder="1" applyAlignment="1">
      <alignment horizontal="right" vertical="top" wrapText="1"/>
    </xf>
    <xf numFmtId="0" fontId="24" fillId="0" borderId="0" xfId="52" applyFont="1" applyFill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workbookViewId="0" topLeftCell="A1">
      <selection activeCell="E4" sqref="E4:F4"/>
    </sheetView>
  </sheetViews>
  <sheetFormatPr defaultColWidth="9.00390625" defaultRowHeight="12.75"/>
  <cols>
    <col min="1" max="1" width="7.625" style="0" bestFit="1" customWidth="1"/>
    <col min="2" max="2" width="43.125" style="13" customWidth="1"/>
    <col min="3" max="3" width="10.625" style="0" customWidth="1"/>
    <col min="4" max="4" width="17.00390625" style="0" customWidth="1"/>
    <col min="5" max="5" width="18.00390625" style="0" customWidth="1"/>
    <col min="6" max="6" width="17.00390625" style="0" customWidth="1"/>
  </cols>
  <sheetData>
    <row r="1" spans="1:6" ht="15.75">
      <c r="A1" s="2"/>
      <c r="C1" s="1"/>
      <c r="E1" s="14"/>
      <c r="F1" s="20" t="s">
        <v>54</v>
      </c>
    </row>
    <row r="2" spans="1:6" ht="15.75">
      <c r="A2" s="2"/>
      <c r="C2" s="1"/>
      <c r="E2" s="44" t="s">
        <v>55</v>
      </c>
      <c r="F2" s="44"/>
    </row>
    <row r="3" spans="1:6" ht="10.5" customHeight="1">
      <c r="A3" s="2"/>
      <c r="C3" s="1"/>
      <c r="E3" s="44"/>
      <c r="F3" s="44"/>
    </row>
    <row r="4" spans="1:6" ht="82.5" customHeight="1">
      <c r="A4" s="2"/>
      <c r="C4" s="1"/>
      <c r="D4" s="15"/>
      <c r="E4" s="43" t="s">
        <v>53</v>
      </c>
      <c r="F4" s="43"/>
    </row>
    <row r="6" spans="1:6" ht="55.5" customHeight="1">
      <c r="A6" s="42" t="s">
        <v>42</v>
      </c>
      <c r="B6" s="42"/>
      <c r="C6" s="42"/>
      <c r="D6" s="42"/>
      <c r="E6" s="42"/>
      <c r="F6" s="42"/>
    </row>
    <row r="7" spans="1:6" ht="15.75">
      <c r="A7" s="6"/>
      <c r="B7" s="12"/>
      <c r="C7" s="5"/>
      <c r="D7" s="5"/>
      <c r="E7" s="5"/>
      <c r="F7" s="5"/>
    </row>
    <row r="8" spans="1:6" ht="15.75">
      <c r="A8" s="4"/>
      <c r="B8" s="11"/>
      <c r="C8" s="3"/>
      <c r="D8" s="7"/>
      <c r="E8" s="7"/>
      <c r="F8" s="7" t="s">
        <v>33</v>
      </c>
    </row>
    <row r="9" spans="1:6" ht="47.25">
      <c r="A9" s="8" t="s">
        <v>6</v>
      </c>
      <c r="B9" s="8" t="s">
        <v>7</v>
      </c>
      <c r="C9" s="9" t="s">
        <v>0</v>
      </c>
      <c r="D9" s="10" t="s">
        <v>34</v>
      </c>
      <c r="E9" s="10" t="s">
        <v>36</v>
      </c>
      <c r="F9" s="10" t="s">
        <v>43</v>
      </c>
    </row>
    <row r="10" spans="1:6" ht="15.75">
      <c r="A10" s="16"/>
      <c r="B10" s="17" t="s">
        <v>1</v>
      </c>
      <c r="C10" s="18" t="s">
        <v>2</v>
      </c>
      <c r="D10" s="18" t="s">
        <v>3</v>
      </c>
      <c r="E10" s="18" t="s">
        <v>4</v>
      </c>
      <c r="F10" s="18" t="s">
        <v>5</v>
      </c>
    </row>
    <row r="11" spans="1:6" ht="15" customHeight="1">
      <c r="A11" s="19">
        <v>1</v>
      </c>
      <c r="B11" s="26" t="s">
        <v>8</v>
      </c>
      <c r="C11" s="21" t="s">
        <v>17</v>
      </c>
      <c r="D11" s="22">
        <f>D12+D13+D14+D15</f>
        <v>8000361.29</v>
      </c>
      <c r="E11" s="22">
        <f>E12+E13+E14+E15</f>
        <v>8654973.18</v>
      </c>
      <c r="F11" s="22">
        <f>F12+F13+F14+F15</f>
        <v>8663673.18</v>
      </c>
    </row>
    <row r="12" spans="1:6" ht="63.75" customHeight="1">
      <c r="A12" s="19">
        <v>2</v>
      </c>
      <c r="B12" s="26" t="s">
        <v>9</v>
      </c>
      <c r="C12" s="21" t="s">
        <v>18</v>
      </c>
      <c r="D12" s="22">
        <v>849220.64</v>
      </c>
      <c r="E12" s="22">
        <f>D12</f>
        <v>849220.64</v>
      </c>
      <c r="F12" s="22">
        <f>D12</f>
        <v>849220.64</v>
      </c>
    </row>
    <row r="13" spans="1:6" ht="79.5" customHeight="1">
      <c r="A13" s="19">
        <v>3</v>
      </c>
      <c r="B13" s="26" t="s">
        <v>10</v>
      </c>
      <c r="C13" s="21" t="s">
        <v>19</v>
      </c>
      <c r="D13" s="22">
        <v>3239362.71</v>
      </c>
      <c r="E13" s="36">
        <v>3921826.78</v>
      </c>
      <c r="F13" s="22">
        <v>3930526.78</v>
      </c>
    </row>
    <row r="14" spans="1:6" ht="18.75">
      <c r="A14" s="19">
        <v>4</v>
      </c>
      <c r="B14" s="26" t="s">
        <v>11</v>
      </c>
      <c r="C14" s="21" t="s">
        <v>20</v>
      </c>
      <c r="D14" s="22">
        <v>10000</v>
      </c>
      <c r="E14" s="22">
        <f>D14</f>
        <v>10000</v>
      </c>
      <c r="F14" s="22">
        <f>E14</f>
        <v>10000</v>
      </c>
    </row>
    <row r="15" spans="1:6" ht="16.5" customHeight="1">
      <c r="A15" s="19">
        <v>5</v>
      </c>
      <c r="B15" s="26" t="s">
        <v>12</v>
      </c>
      <c r="C15" s="21" t="s">
        <v>21</v>
      </c>
      <c r="D15" s="22">
        <v>3901777.94</v>
      </c>
      <c r="E15" s="22">
        <v>3873925.76</v>
      </c>
      <c r="F15" s="22">
        <v>3873925.76</v>
      </c>
    </row>
    <row r="16" spans="1:6" ht="18.75" customHeight="1">
      <c r="A16" s="19">
        <v>6</v>
      </c>
      <c r="B16" s="26" t="s">
        <v>13</v>
      </c>
      <c r="C16" s="21" t="s">
        <v>22</v>
      </c>
      <c r="D16" s="22">
        <v>105400</v>
      </c>
      <c r="E16" s="22">
        <v>96700</v>
      </c>
      <c r="F16" s="22">
        <v>0</v>
      </c>
    </row>
    <row r="17" spans="1:6" ht="33" customHeight="1">
      <c r="A17" s="19">
        <v>7</v>
      </c>
      <c r="B17" s="26" t="s">
        <v>14</v>
      </c>
      <c r="C17" s="21" t="s">
        <v>23</v>
      </c>
      <c r="D17" s="22">
        <v>105400</v>
      </c>
      <c r="E17" s="22">
        <v>96700</v>
      </c>
      <c r="F17" s="22">
        <v>0</v>
      </c>
    </row>
    <row r="18" spans="1:6" ht="48.75" customHeight="1">
      <c r="A18" s="19">
        <v>8</v>
      </c>
      <c r="B18" s="26" t="s">
        <v>46</v>
      </c>
      <c r="C18" s="21" t="s">
        <v>44</v>
      </c>
      <c r="D18" s="22">
        <f>D19</f>
        <v>102521</v>
      </c>
      <c r="E18" s="22">
        <f>E19</f>
        <v>79200</v>
      </c>
      <c r="F18" s="22">
        <f>F19</f>
        <v>79200</v>
      </c>
    </row>
    <row r="19" spans="1:6" ht="27.75" customHeight="1">
      <c r="A19" s="19">
        <v>9</v>
      </c>
      <c r="B19" s="26" t="s">
        <v>47</v>
      </c>
      <c r="C19" s="21" t="s">
        <v>45</v>
      </c>
      <c r="D19" s="22">
        <v>102521</v>
      </c>
      <c r="E19" s="22">
        <v>79200</v>
      </c>
      <c r="F19" s="22">
        <v>79200</v>
      </c>
    </row>
    <row r="20" spans="1:6" ht="20.25" customHeight="1">
      <c r="A20" s="28">
        <v>10</v>
      </c>
      <c r="B20" s="29" t="s">
        <v>15</v>
      </c>
      <c r="C20" s="21" t="s">
        <v>24</v>
      </c>
      <c r="D20" s="22">
        <f>D21</f>
        <v>465700</v>
      </c>
      <c r="E20" s="22">
        <f>E21</f>
        <v>121900</v>
      </c>
      <c r="F20" s="22">
        <v>1222600</v>
      </c>
    </row>
    <row r="21" spans="1:6" ht="20.25" customHeight="1">
      <c r="A21" s="19">
        <v>11</v>
      </c>
      <c r="B21" s="29" t="s">
        <v>30</v>
      </c>
      <c r="C21" s="21" t="s">
        <v>25</v>
      </c>
      <c r="D21" s="22">
        <v>465700</v>
      </c>
      <c r="E21" s="22">
        <v>121900</v>
      </c>
      <c r="F21" s="22">
        <v>1222600</v>
      </c>
    </row>
    <row r="22" spans="1:6" ht="32.25" customHeight="1">
      <c r="A22" s="19">
        <v>13</v>
      </c>
      <c r="B22" s="37" t="s">
        <v>48</v>
      </c>
      <c r="C22" s="21" t="s">
        <v>26</v>
      </c>
      <c r="D22" s="22">
        <f>D23</f>
        <v>1295000</v>
      </c>
      <c r="E22" s="22">
        <f>E23</f>
        <v>1695000</v>
      </c>
      <c r="F22" s="22">
        <f>F23</f>
        <v>1695000</v>
      </c>
    </row>
    <row r="23" spans="1:6" ht="18.75">
      <c r="A23" s="19">
        <v>14</v>
      </c>
      <c r="B23" s="26" t="s">
        <v>16</v>
      </c>
      <c r="C23" s="21" t="s">
        <v>27</v>
      </c>
      <c r="D23" s="22">
        <v>1295000</v>
      </c>
      <c r="E23" s="22">
        <v>1695000</v>
      </c>
      <c r="F23" s="22">
        <v>1695000</v>
      </c>
    </row>
    <row r="24" spans="1:6" ht="18.75">
      <c r="A24" s="19">
        <v>15</v>
      </c>
      <c r="B24" s="26" t="s">
        <v>49</v>
      </c>
      <c r="C24" s="21" t="s">
        <v>39</v>
      </c>
      <c r="D24" s="22">
        <f>D25</f>
        <v>1786800</v>
      </c>
      <c r="E24" s="22"/>
      <c r="F24" s="22"/>
    </row>
    <row r="25" spans="1:6" ht="18.75">
      <c r="A25" s="19">
        <v>16</v>
      </c>
      <c r="B25" s="26" t="s">
        <v>50</v>
      </c>
      <c r="C25" s="21" t="s">
        <v>41</v>
      </c>
      <c r="D25" s="22">
        <v>1786800</v>
      </c>
      <c r="E25" s="22"/>
      <c r="F25" s="22"/>
    </row>
    <row r="26" spans="1:6" ht="18.75">
      <c r="A26" s="19">
        <v>17</v>
      </c>
      <c r="B26" s="26" t="s">
        <v>37</v>
      </c>
      <c r="C26" s="21" t="s">
        <v>40</v>
      </c>
      <c r="D26" s="22">
        <v>48480</v>
      </c>
      <c r="E26" s="22"/>
      <c r="F26" s="22"/>
    </row>
    <row r="27" spans="1:6" ht="18.75">
      <c r="A27" s="19">
        <v>18</v>
      </c>
      <c r="B27" s="26" t="s">
        <v>52</v>
      </c>
      <c r="C27" s="21" t="s">
        <v>38</v>
      </c>
      <c r="D27" s="22">
        <v>48480</v>
      </c>
      <c r="E27" s="22"/>
      <c r="F27" s="22"/>
    </row>
    <row r="28" spans="1:6" ht="64.5" customHeight="1">
      <c r="A28" s="19">
        <v>19</v>
      </c>
      <c r="B28" s="26" t="s">
        <v>35</v>
      </c>
      <c r="C28" s="21" t="s">
        <v>28</v>
      </c>
      <c r="D28" s="22">
        <f>D29</f>
        <v>514597.86</v>
      </c>
      <c r="E28" s="22"/>
      <c r="F28" s="22"/>
    </row>
    <row r="29" spans="1:6" ht="33.75" customHeight="1">
      <c r="A29" s="19">
        <v>20</v>
      </c>
      <c r="B29" s="26" t="s">
        <v>31</v>
      </c>
      <c r="C29" s="21" t="s">
        <v>29</v>
      </c>
      <c r="D29" s="35">
        <v>514597.86</v>
      </c>
      <c r="E29" s="22"/>
      <c r="F29" s="30"/>
    </row>
    <row r="30" spans="1:6" ht="18.75" customHeight="1">
      <c r="A30" s="23">
        <v>21</v>
      </c>
      <c r="B30" s="27" t="s">
        <v>32</v>
      </c>
      <c r="C30" s="24"/>
      <c r="D30" s="25"/>
      <c r="E30" s="25">
        <v>266135</v>
      </c>
      <c r="F30" s="32">
        <v>546998</v>
      </c>
    </row>
    <row r="31" spans="1:6" ht="18.75">
      <c r="A31" s="39" t="s">
        <v>51</v>
      </c>
      <c r="B31" s="40"/>
      <c r="C31" s="39"/>
      <c r="D31" s="22">
        <f>D11+D16+D20+D22+D28+D24+D26+D18</f>
        <v>12318860.149999999</v>
      </c>
      <c r="E31" s="33">
        <f>E11+E16+E20+E22+E28+E30+E24+E26+E18</f>
        <v>10913908.18</v>
      </c>
      <c r="F31" s="34">
        <f>F11+F16+F20+F22+F28+F30+F24+F26+F18</f>
        <v>12207471.18</v>
      </c>
    </row>
    <row r="32" spans="1:6" ht="15.75">
      <c r="A32" s="38"/>
      <c r="B32" s="41"/>
      <c r="C32" s="38"/>
      <c r="E32" s="31"/>
      <c r="F32" s="14"/>
    </row>
    <row r="33" spans="5:6" ht="15.75">
      <c r="E33" s="31"/>
      <c r="F33" s="14"/>
    </row>
    <row r="34" spans="5:6" ht="15.75">
      <c r="E34" s="31"/>
      <c r="F34" s="14"/>
    </row>
    <row r="35" spans="5:6" ht="15.75">
      <c r="E35" s="31"/>
      <c r="F35" s="14"/>
    </row>
    <row r="36" spans="5:6" ht="15.75">
      <c r="E36" s="31"/>
      <c r="F36" s="14"/>
    </row>
    <row r="37" spans="5:6" ht="15.75">
      <c r="E37" s="31"/>
      <c r="F37" s="14"/>
    </row>
  </sheetData>
  <sheetProtection/>
  <mergeCells count="3">
    <mergeCell ref="A6:F6"/>
    <mergeCell ref="E4:F4"/>
    <mergeCell ref="E2:F3"/>
  </mergeCells>
  <printOptions/>
  <pageMargins left="0.37083333333333335" right="0.2503125" top="0.4171875" bottom="0.166875" header="0.5118110236220472" footer="0.5118110236220472"/>
  <pageSetup firstPageNumber="86" useFirstPageNumber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Восточное</cp:lastModifiedBy>
  <cp:lastPrinted>2020-02-19T01:36:16Z</cp:lastPrinted>
  <dcterms:created xsi:type="dcterms:W3CDTF">2012-04-27T13:41:15Z</dcterms:created>
  <dcterms:modified xsi:type="dcterms:W3CDTF">2020-06-26T01:48:08Z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40364</vt:lpwstr>
  </property>
</Properties>
</file>