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<sst xmlns="http://schemas.openxmlformats.org/spreadsheetml/2006/main" count="51" uniqueCount="50">
  <si>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</si>
  <si>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</si>
  <si>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</si>
  <si>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</si>
  <si>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</si>
  <si>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</si>
  <si>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</si>
  <si>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</si>
  <si>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</si>
  <si>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</si>
  <si>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</si>
  <si>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</si>
  <si>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</si>
  <si>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</si>
  <si>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</si>
  <si>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</si>
  <si>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</si>
  <si>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</si>
  <si>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</si>
  <si>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</si>
  <si>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</si>
  <si>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</si>
  <si>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</si>
  <si>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</si>
  <si>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</si>
  <si>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</si>
  <si>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</si>
  <si>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</si>
  <si>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</si>
  <si>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</si>
  <si>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</si>
  <si>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>Жилищно-коммунальное хозяйство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</si>
  <si>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</si>
  <si>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</si>
  <si>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</si>
  <si>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</si>
  <si>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</si>
  <si>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Сумма на 2020 год</t>
  </si>
  <si>
    <t>"О бюджете муниципального образования Восточенский сельсовет на 2018 год и плановый период 2019-2020 годов"</t>
  </si>
  <si>
    <t xml:space="preserve"> 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</si>
  <si>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2019 год и плановый период 2020-2021 годов</t>
  </si>
  <si>
    <t>Сумма на 2021 год</t>
  </si>
  <si>
    <t>СОЦИАЛЬНАЯ ПОЛИТИКА</t>
  </si>
  <si>
    <t>1001</t>
  </si>
  <si>
    <t>Прочие межбюджетные трансферты общего характера</t>
  </si>
  <si>
    <t>КУЛЬТУРА</t>
  </si>
  <si>
    <t>0800</t>
  </si>
  <si>
    <t>1000</t>
  </si>
  <si>
    <t>0801</t>
  </si>
  <si>
    <t>к решению Восточенского сельского Совета депутатов от 20.12.2018г. № 53-112-р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</si>
</sst>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3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5.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8</v>
      </c>
    </row>
    <row r="2" spans="1:6" ht="15.75">
      <c r="A2" s="2"/>
      <c r="C2" s="1"/>
      <c r="E2" s="40" t="s">
        <v>49</v>
      </c>
      <c r="F2" s="40"/>
    </row>
    <row r="3" spans="1:6" ht="10.5" customHeight="1">
      <c r="A3" s="2"/>
      <c r="C3" s="1"/>
      <c r="E3" s="40"/>
      <c r="F3" s="40"/>
    </row>
    <row r="4" spans="1:6" ht="42" customHeight="1">
      <c r="A4" s="2"/>
      <c r="C4" s="1"/>
      <c r="D4" s="15"/>
      <c r="E4" s="39" t="s">
        <v>38</v>
      </c>
      <c r="F4" s="39"/>
    </row>
    <row r="6" spans="1:6" ht="55.5" customHeight="1">
      <c r="A6" s="38" t="s">
        <v>40</v>
      </c>
      <c r="B6" s="38"/>
      <c r="C6" s="38"/>
      <c r="D6" s="38"/>
      <c r="E6" s="38"/>
      <c r="F6" s="38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35</v>
      </c>
    </row>
    <row r="9" spans="1:6" ht="47.25">
      <c r="A9" s="8" t="s">
        <v>6</v>
      </c>
      <c r="B9" s="8" t="s">
        <v>7</v>
      </c>
      <c r="C9" s="9" t="s">
        <v>0</v>
      </c>
      <c r="D9" s="10" t="s">
        <v>36</v>
      </c>
      <c r="E9" s="10" t="s">
        <v>37</v>
      </c>
      <c r="F9" s="10" t="s">
        <v>41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9</v>
      </c>
      <c r="C11" s="21" t="s">
        <v>18</v>
      </c>
      <c r="D11" s="22">
        <f>D12+D13+D14+D15</f>
        <v>6436796</v>
      </c>
      <c r="E11" s="22">
        <f>E12+E13+E14+E15</f>
        <v>6258696</v>
      </c>
      <c r="F11" s="22">
        <f>F12+F13+F14+F15</f>
        <v>6270296</v>
      </c>
    </row>
    <row r="12" spans="1:6" ht="63.75" customHeight="1">
      <c r="A12" s="19">
        <v>2</v>
      </c>
      <c r="B12" s="28" t="s">
        <v>10</v>
      </c>
      <c r="C12" s="21" t="s">
        <v>19</v>
      </c>
      <c r="D12" s="22">
        <v>729153.33</v>
      </c>
      <c r="E12" s="22">
        <f>D12</f>
        <v>729153.33</v>
      </c>
      <c r="F12" s="22">
        <f>D12</f>
        <v>729153.33</v>
      </c>
    </row>
    <row r="13" spans="1:6" ht="79.5" customHeight="1">
      <c r="A13" s="19">
        <v>3</v>
      </c>
      <c r="B13" s="28" t="s">
        <v>11</v>
      </c>
      <c r="C13" s="21" t="s">
        <v>20</v>
      </c>
      <c r="D13" s="22">
        <f>2482651.67+3000</f>
        <v>2485651.67</v>
      </c>
      <c r="E13" s="22">
        <f>2304551.67+3000</f>
        <v>2307551.67</v>
      </c>
      <c r="F13" s="22">
        <f>2316151.67+3000</f>
        <v>2319151.67</v>
      </c>
    </row>
    <row r="14" spans="1:6" ht="18.75">
      <c r="A14" s="19">
        <v>4</v>
      </c>
      <c r="B14" s="28" t="s">
        <v>12</v>
      </c>
      <c r="C14" s="21" t="s">
        <v>21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13</v>
      </c>
      <c r="C15" s="21" t="s">
        <v>22</v>
      </c>
      <c r="D15" s="22">
        <v>3211991</v>
      </c>
      <c r="E15" s="22">
        <f>D15</f>
        <v>3211991</v>
      </c>
      <c r="F15" s="22">
        <f>E15</f>
        <v>3211991</v>
      </c>
    </row>
    <row r="16" spans="1:6" ht="18.75" customHeight="1">
      <c r="A16" s="19">
        <v>6</v>
      </c>
      <c r="B16" s="28" t="s">
        <v>14</v>
      </c>
      <c r="C16" s="21" t="s">
        <v>23</v>
      </c>
      <c r="D16" s="22">
        <v>86200</v>
      </c>
      <c r="E16" s="22">
        <v>89690</v>
      </c>
      <c r="F16" s="22">
        <v>0</v>
      </c>
    </row>
    <row r="17" spans="1:6" ht="33" customHeight="1">
      <c r="A17" s="19">
        <v>7</v>
      </c>
      <c r="B17" s="28" t="s">
        <v>15</v>
      </c>
      <c r="C17" s="21" t="s">
        <v>24</v>
      </c>
      <c r="D17" s="22">
        <v>86200</v>
      </c>
      <c r="E17" s="22">
        <v>89690</v>
      </c>
      <c r="F17" s="22">
        <v>0</v>
      </c>
    </row>
    <row r="18" spans="1:6" ht="20.25" customHeight="1">
      <c r="A18" s="30">
        <v>8</v>
      </c>
      <c r="B18" s="31" t="s">
        <v>16</v>
      </c>
      <c r="C18" s="21" t="s">
        <v>25</v>
      </c>
      <c r="D18" s="22">
        <f>D19</f>
        <v>103900</v>
      </c>
      <c r="E18" s="22">
        <f>E19</f>
        <v>110700</v>
      </c>
      <c r="F18" s="22">
        <f>F19</f>
        <v>125900</v>
      </c>
    </row>
    <row r="19" spans="1:6" ht="20.25" customHeight="1">
      <c r="A19" s="19">
        <v>9</v>
      </c>
      <c r="B19" s="31" t="s">
        <v>32</v>
      </c>
      <c r="C19" s="21" t="s">
        <v>26</v>
      </c>
      <c r="D19" s="22">
        <v>103900</v>
      </c>
      <c r="E19" s="22">
        <v>110700</v>
      </c>
      <c r="F19" s="22">
        <v>125900</v>
      </c>
    </row>
    <row r="20" spans="1:6" ht="20.25" customHeight="1">
      <c r="A20" s="19">
        <v>10</v>
      </c>
      <c r="B20" s="28" t="s">
        <v>31</v>
      </c>
      <c r="C20" s="21" t="s">
        <v>27</v>
      </c>
      <c r="D20" s="22">
        <f>D21</f>
        <v>819680</v>
      </c>
      <c r="E20" s="22">
        <f>E21</f>
        <v>819680</v>
      </c>
      <c r="F20" s="22">
        <f>F21</f>
        <v>819680</v>
      </c>
    </row>
    <row r="21" spans="1:6" ht="18.75">
      <c r="A21" s="19">
        <v>11</v>
      </c>
      <c r="B21" s="28" t="s">
        <v>17</v>
      </c>
      <c r="C21" s="21" t="s">
        <v>28</v>
      </c>
      <c r="D21" s="22">
        <v>819680</v>
      </c>
      <c r="E21" s="22">
        <f aca="true" t="shared" si="0" ref="E21:F23">D21</f>
        <v>819680</v>
      </c>
      <c r="F21" s="22">
        <f t="shared" si="0"/>
        <v>819680</v>
      </c>
    </row>
    <row r="22" spans="1:6" ht="18.75">
      <c r="A22" s="19">
        <v>12</v>
      </c>
      <c r="B22" s="28" t="s">
        <v>45</v>
      </c>
      <c r="C22" s="21" t="s">
        <v>46</v>
      </c>
      <c r="D22" s="22">
        <v>1460800</v>
      </c>
      <c r="E22" s="22">
        <f t="shared" si="0"/>
        <v>1460800</v>
      </c>
      <c r="F22" s="22">
        <f t="shared" si="0"/>
        <v>1460800</v>
      </c>
    </row>
    <row r="23" spans="1:6" ht="31.5">
      <c r="A23" s="19">
        <v>13</v>
      </c>
      <c r="B23" s="28" t="s">
        <v>44</v>
      </c>
      <c r="C23" s="21" t="s">
        <v>48</v>
      </c>
      <c r="D23" s="22">
        <v>1460800</v>
      </c>
      <c r="E23" s="22">
        <f t="shared" si="0"/>
        <v>1460800</v>
      </c>
      <c r="F23" s="22">
        <f t="shared" si="0"/>
        <v>1460800</v>
      </c>
    </row>
    <row r="24" spans="1:6" ht="18.75">
      <c r="A24" s="19">
        <v>14</v>
      </c>
      <c r="B24" s="28" t="s">
        <v>42</v>
      </c>
      <c r="C24" s="21" t="s">
        <v>47</v>
      </c>
      <c r="D24" s="22">
        <v>48480</v>
      </c>
      <c r="E24" s="22">
        <v>48480</v>
      </c>
      <c r="F24" s="22">
        <v>48480</v>
      </c>
    </row>
    <row r="25" spans="1:6" ht="31.5">
      <c r="A25" s="19">
        <v>15</v>
      </c>
      <c r="B25" s="28" t="s">
        <v>44</v>
      </c>
      <c r="C25" s="21" t="s">
        <v>43</v>
      </c>
      <c r="D25" s="22">
        <v>48480</v>
      </c>
      <c r="E25" s="22">
        <v>48480</v>
      </c>
      <c r="F25" s="22">
        <v>48480</v>
      </c>
    </row>
    <row r="26" spans="1:6" ht="64.5" customHeight="1">
      <c r="A26" s="19">
        <v>16</v>
      </c>
      <c r="B26" s="28" t="s">
        <v>39</v>
      </c>
      <c r="C26" s="21" t="s">
        <v>29</v>
      </c>
      <c r="D26" s="22">
        <v>452473.26</v>
      </c>
      <c r="E26" s="22">
        <f>D26</f>
        <v>452473.26</v>
      </c>
      <c r="F26" s="22">
        <f>E26</f>
        <v>452473.26</v>
      </c>
    </row>
    <row r="27" spans="1:6" ht="33.75" customHeight="1">
      <c r="A27" s="19">
        <v>17</v>
      </c>
      <c r="B27" s="28" t="s">
        <v>33</v>
      </c>
      <c r="C27" s="21" t="s">
        <v>30</v>
      </c>
      <c r="D27" s="32">
        <v>452473.26</v>
      </c>
      <c r="E27" s="22">
        <f>D27</f>
        <v>452473.26</v>
      </c>
      <c r="F27" s="33">
        <f>D27</f>
        <v>452473.26</v>
      </c>
    </row>
    <row r="28" spans="1:6" ht="18.75" customHeight="1">
      <c r="A28" s="23">
        <v>18</v>
      </c>
      <c r="B28" s="29" t="s">
        <v>34</v>
      </c>
      <c r="C28" s="24"/>
      <c r="D28" s="25"/>
      <c r="E28" s="25">
        <v>234540</v>
      </c>
      <c r="F28" s="35">
        <v>482833.12</v>
      </c>
    </row>
    <row r="29" spans="1:6" ht="18.75">
      <c r="A29" s="26"/>
      <c r="B29" s="27"/>
      <c r="C29" s="26"/>
      <c r="D29" s="22">
        <f>D11+D16+D18+D20+D26+D22+D24</f>
        <v>9408329.26</v>
      </c>
      <c r="E29" s="36">
        <f>E11+E16+E18+E20+E26+E28+E22+E24</f>
        <v>9475059.26</v>
      </c>
      <c r="F29" s="37">
        <f>F11+F16+F18+F20+F26+F28+F22+F24</f>
        <v>9660462.379999999</v>
      </c>
    </row>
    <row r="30" spans="5:6" ht="15.75">
      <c r="E30" s="34"/>
      <c r="F30" s="14"/>
    </row>
    <row r="31" spans="5:6" ht="15.75">
      <c r="E31" s="34"/>
      <c r="F31" s="14"/>
    </row>
    <row r="32" spans="5:6" ht="15.75">
      <c r="E32" s="34"/>
      <c r="F32" s="14"/>
    </row>
    <row r="33" spans="5:6" ht="15.75">
      <c r="E33" s="34"/>
      <c r="F33" s="14"/>
    </row>
    <row r="34" spans="5:6" ht="15.75">
      <c r="E34" s="34"/>
      <c r="F34" s="14"/>
    </row>
    <row r="35" spans="5:6" ht="15.75">
      <c r="E35" s="34"/>
      <c r="F35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2017-12-27T02:07:39Z</cp:lastPrinted>
  <dcterms:created xsi:type="dcterms:W3CDTF">2012-04-27T13:41:15Z</dcterms:created>
  <dcterms:modified xsi:type="dcterms:W3CDTF">2018-12-20T03:08:34Z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