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<sst xmlns="http://schemas.openxmlformats.org/spreadsheetml/2006/main" count="59" uniqueCount="59">
  <si>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</si>
  <si>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</si>
  <si>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</si>
  <si>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</si>
  <si>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</si>
  <si>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</si>
  <si>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</si>
  <si>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</si>
  <si>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</si>
  <si>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</si>
  <si>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</si>
  <si>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</si>
  <si>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</si>
  <si>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</si>
  <si>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</si>
  <si>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</si>
  <si>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</si>
  <si>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</si>
  <si>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</si>
  <si>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</si>
  <si>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</si>
  <si>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</si>
  <si>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</si>
  <si>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</si>
  <si>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</si>
  <si>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</si>
  <si>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</si>
  <si>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</si>
  <si>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</si>
  <si>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</si>
  <si>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</si>
  <si>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</si>
  <si>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</si>
  <si>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</si>
  <si>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</si>
  <si>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</si>
  <si>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</si>
  <si>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</si>
  <si>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</si>
  <si>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</si>
  <si>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</si>
  <si>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</si>
  <si>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</si>
  <si>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</si>
  <si>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</si>
  <si>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2018 год и плановый период 2019-2020 годов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</si>
  <si>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</si>
  <si>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</si>
  <si>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</si>
  <si>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0801</t>
  </si>
  <si>
    <t>КУЛЬТУРА</t>
  </si>
  <si>
    <t>0800</t>
  </si>
  <si>
    <t>"О внесении изменений и дополнений в решение Восточенского сельского Совета депутатов от 22.12.2017 № 36-70-р "О бюджете муниципального образования Восточенский сельсовет на 2018 и плановый период 2019-2020гг.</t>
  </si>
  <si>
    <t>Приложение 2</t>
  </si>
  <si>
    <t>0310</t>
  </si>
  <si>
    <t>Обеспечение мер первичной пожарной безопастности</t>
  </si>
  <si>
    <t>к Решению Восточенского сельского Совета депутатов от 30.03.2018г. № 42-86-р</t>
  </si>
  <si>
    <t>Социальная политика</t>
  </si>
  <si>
    <t>1001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</si>
</sst>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5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5" fillId="0" borderId="13" xfId="0" applyNumberFormat="1" applyFont="1" applyBorder="1" applyAlignment="1">
      <alignment horizontal="left" vertical="top" wrapText="1"/>
    </xf>
    <xf numFmtId="0" fontId="25" fillId="0" borderId="14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left" vertical="top" wrapText="1"/>
    </xf>
    <xf numFmtId="43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24" fillId="0" borderId="0" xfId="52" applyFont="1" applyFill="1" applyAlignment="1">
      <alignment horizontal="right" vertical="top" wrapText="1"/>
      <protection/>
    </xf>
    <xf numFmtId="0" fontId="24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zoomScaleSheetLayoutView="100" workbookViewId="0" topLeftCell="A22">
      <selection activeCell="E38" sqref="D38:E38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5.1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19" t="s">
        <v>53</v>
      </c>
    </row>
    <row r="2" spans="1:6" ht="15.75">
      <c r="A2" s="2"/>
      <c r="C2" s="1"/>
      <c r="E2" s="34" t="s">
        <v>56</v>
      </c>
      <c r="F2" s="34"/>
    </row>
    <row r="3" spans="1:6" ht="10.5" customHeight="1">
      <c r="A3" s="2"/>
      <c r="C3" s="1"/>
      <c r="E3" s="34"/>
      <c r="F3" s="34"/>
    </row>
    <row r="4" spans="1:6" ht="42" customHeight="1">
      <c r="A4" s="2"/>
      <c r="C4" s="1"/>
      <c r="D4" s="35" t="s">
        <v>52</v>
      </c>
      <c r="E4" s="35"/>
      <c r="F4" s="35"/>
    </row>
    <row r="5" spans="4:6" ht="38.25" customHeight="1">
      <c r="D5" s="35"/>
      <c r="E5" s="35"/>
      <c r="F5" s="35"/>
    </row>
    <row r="6" spans="1:6" ht="55.5" customHeight="1">
      <c r="A6" s="33" t="s">
        <v>45</v>
      </c>
      <c r="B6" s="33"/>
      <c r="C6" s="33"/>
      <c r="D6" s="33"/>
      <c r="E6" s="33"/>
      <c r="F6" s="33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43</v>
      </c>
    </row>
    <row r="9" spans="1:6" ht="47.25">
      <c r="A9" s="8" t="s">
        <v>6</v>
      </c>
      <c r="B9" s="8" t="s">
        <v>7</v>
      </c>
      <c r="C9" s="9" t="s">
        <v>0</v>
      </c>
      <c r="D9" s="10" t="s">
        <v>8</v>
      </c>
      <c r="E9" s="10" t="s">
        <v>44</v>
      </c>
      <c r="F9" s="10" t="s">
        <v>46</v>
      </c>
    </row>
    <row r="10" spans="1:6" ht="15.75">
      <c r="A10" s="15"/>
      <c r="B10" s="16" t="s">
        <v>1</v>
      </c>
      <c r="C10" s="17" t="s">
        <v>2</v>
      </c>
      <c r="D10" s="17" t="s">
        <v>3</v>
      </c>
      <c r="E10" s="17" t="s">
        <v>4</v>
      </c>
      <c r="F10" s="17" t="s">
        <v>5</v>
      </c>
    </row>
    <row r="11" spans="1:6" ht="15" customHeight="1">
      <c r="A11" s="18">
        <v>1</v>
      </c>
      <c r="B11" s="27" t="s">
        <v>9</v>
      </c>
      <c r="C11" s="20" t="s">
        <v>19</v>
      </c>
      <c r="D11" s="21">
        <f>D12+D13+D14+D15</f>
        <v>6097770.800000001</v>
      </c>
      <c r="E11" s="21">
        <f>E12+E13+E14+E15</f>
        <v>5688948.51</v>
      </c>
      <c r="F11" s="21">
        <f>F12+F13+F14+F15</f>
        <v>5697748.51</v>
      </c>
    </row>
    <row r="12" spans="1:6" ht="63.75" customHeight="1">
      <c r="A12" s="18">
        <v>2</v>
      </c>
      <c r="B12" s="27" t="s">
        <v>10</v>
      </c>
      <c r="C12" s="20" t="s">
        <v>20</v>
      </c>
      <c r="D12" s="21">
        <v>607611.11</v>
      </c>
      <c r="E12" s="21">
        <f>D12</f>
        <v>607611.11</v>
      </c>
      <c r="F12" s="21">
        <f>D12</f>
        <v>607611.11</v>
      </c>
    </row>
    <row r="13" spans="1:6" ht="79.5" customHeight="1">
      <c r="A13" s="18">
        <v>3</v>
      </c>
      <c r="B13" s="27" t="s">
        <v>11</v>
      </c>
      <c r="C13" s="20" t="s">
        <v>21</v>
      </c>
      <c r="D13" s="21">
        <v>2060887.49</v>
      </c>
      <c r="E13" s="21">
        <v>1992165.2</v>
      </c>
      <c r="F13" s="21">
        <v>2000965.2</v>
      </c>
    </row>
    <row r="14" spans="1:6" ht="18.75">
      <c r="A14" s="18">
        <v>4</v>
      </c>
      <c r="B14" s="27" t="s">
        <v>12</v>
      </c>
      <c r="C14" s="20" t="s">
        <v>22</v>
      </c>
      <c r="D14" s="21">
        <v>10000</v>
      </c>
      <c r="E14" s="21">
        <f>D14</f>
        <v>10000</v>
      </c>
      <c r="F14" s="21">
        <f>E14</f>
        <v>10000</v>
      </c>
    </row>
    <row r="15" spans="1:6" ht="16.5" customHeight="1">
      <c r="A15" s="18">
        <v>5</v>
      </c>
      <c r="B15" s="27" t="s">
        <v>13</v>
      </c>
      <c r="C15" s="20" t="s">
        <v>23</v>
      </c>
      <c r="D15" s="21">
        <f>3079172.2+340000+100</f>
        <v>3419272.2</v>
      </c>
      <c r="E15" s="21">
        <v>3079172.2</v>
      </c>
      <c r="F15" s="21">
        <v>3079172.2</v>
      </c>
    </row>
    <row r="16" spans="1:6" ht="18.75" customHeight="1">
      <c r="A16" s="18">
        <v>6</v>
      </c>
      <c r="B16" s="27" t="s">
        <v>14</v>
      </c>
      <c r="C16" s="20" t="s">
        <v>24</v>
      </c>
      <c r="D16" s="21">
        <f>D17</f>
        <v>83100</v>
      </c>
      <c r="E16" s="21">
        <f>E17</f>
        <v>84200</v>
      </c>
      <c r="F16" s="21">
        <f>F17</f>
        <v>87700</v>
      </c>
    </row>
    <row r="17" spans="1:6" ht="32.25" customHeight="1">
      <c r="A17" s="18">
        <v>7</v>
      </c>
      <c r="B17" s="27" t="s">
        <v>15</v>
      </c>
      <c r="C17" s="20" t="s">
        <v>25</v>
      </c>
      <c r="D17" s="21">
        <v>83100</v>
      </c>
      <c r="E17" s="21">
        <v>84200</v>
      </c>
      <c r="F17" s="21">
        <v>87700</v>
      </c>
    </row>
    <row r="18" spans="1:6" ht="48.75" customHeight="1">
      <c r="A18" s="18">
        <v>8</v>
      </c>
      <c r="B18" s="28" t="s">
        <v>16</v>
      </c>
      <c r="C18" s="20" t="s">
        <v>26</v>
      </c>
      <c r="D18" s="21">
        <f>D19</f>
        <v>3000</v>
      </c>
      <c r="E18" s="21">
        <f>E19</f>
        <v>3000</v>
      </c>
      <c r="F18" s="21">
        <f>F19</f>
        <v>3000</v>
      </c>
    </row>
    <row r="19" spans="1:6" ht="64.5" customHeight="1">
      <c r="A19" s="18">
        <v>9</v>
      </c>
      <c r="B19" s="30" t="s">
        <v>38</v>
      </c>
      <c r="C19" s="20" t="s">
        <v>27</v>
      </c>
      <c r="D19" s="21">
        <v>3000</v>
      </c>
      <c r="E19" s="21">
        <v>3000</v>
      </c>
      <c r="F19" s="21">
        <v>3000</v>
      </c>
    </row>
    <row r="20" spans="1:6" ht="38.25" customHeight="1">
      <c r="A20" s="29">
        <v>10</v>
      </c>
      <c r="B20" s="30" t="s">
        <v>55</v>
      </c>
      <c r="C20" s="20" t="s">
        <v>54</v>
      </c>
      <c r="D20" s="21">
        <v>23748.9</v>
      </c>
      <c r="E20" s="21">
        <v>0</v>
      </c>
      <c r="F20" s="21">
        <v>0</v>
      </c>
    </row>
    <row r="21" spans="1:6" ht="20.25" customHeight="1">
      <c r="A21" s="29">
        <v>11</v>
      </c>
      <c r="B21" s="30" t="s">
        <v>17</v>
      </c>
      <c r="C21" s="20" t="s">
        <v>28</v>
      </c>
      <c r="D21" s="21">
        <f>D22</f>
        <v>904000</v>
      </c>
      <c r="E21" s="21">
        <f>E22</f>
        <v>85100</v>
      </c>
      <c r="F21" s="21">
        <f>F22</f>
        <v>87100</v>
      </c>
    </row>
    <row r="22" spans="1:6" ht="20.25" customHeight="1">
      <c r="A22" s="18">
        <v>12</v>
      </c>
      <c r="B22" s="30" t="s">
        <v>39</v>
      </c>
      <c r="C22" s="20" t="s">
        <v>29</v>
      </c>
      <c r="D22" s="21">
        <v>904000</v>
      </c>
      <c r="E22" s="21">
        <v>85100</v>
      </c>
      <c r="F22" s="21">
        <v>87100</v>
      </c>
    </row>
    <row r="23" spans="1:6" ht="20.25" customHeight="1">
      <c r="A23" s="18">
        <v>13</v>
      </c>
      <c r="B23" s="27" t="s">
        <v>36</v>
      </c>
      <c r="C23" s="20" t="s">
        <v>30</v>
      </c>
      <c r="D23" s="21">
        <f>D24</f>
        <v>760000</v>
      </c>
      <c r="E23" s="21">
        <f>E24</f>
        <v>760000</v>
      </c>
      <c r="F23" s="21">
        <f>F24</f>
        <v>760000</v>
      </c>
    </row>
    <row r="24" spans="1:6" ht="18.75">
      <c r="A24" s="18">
        <v>14</v>
      </c>
      <c r="B24" s="27" t="s">
        <v>18</v>
      </c>
      <c r="C24" s="20" t="s">
        <v>31</v>
      </c>
      <c r="D24" s="21">
        <v>760000</v>
      </c>
      <c r="E24" s="21">
        <f>D24</f>
        <v>760000</v>
      </c>
      <c r="F24" s="21">
        <f>E24</f>
        <v>760000</v>
      </c>
    </row>
    <row r="25" spans="1:6" ht="18.75">
      <c r="A25" s="18">
        <v>15</v>
      </c>
      <c r="B25" s="27" t="s">
        <v>50</v>
      </c>
      <c r="C25" s="20" t="s">
        <v>51</v>
      </c>
      <c r="D25" s="21">
        <v>1460800</v>
      </c>
      <c r="E25" s="21">
        <f>D25:D30</f>
        <v>1460800</v>
      </c>
      <c r="F25" s="32">
        <f>E25:E30</f>
        <v>1460800</v>
      </c>
    </row>
    <row r="26" spans="1:6" ht="31.5">
      <c r="A26" s="18">
        <v>16</v>
      </c>
      <c r="B26" s="27" t="s">
        <v>48</v>
      </c>
      <c r="C26" s="20" t="s">
        <v>49</v>
      </c>
      <c r="D26" s="32">
        <v>1460800</v>
      </c>
      <c r="E26" s="21">
        <f>D26:D30</f>
        <v>1460800</v>
      </c>
      <c r="F26" s="32">
        <f>E26:E30</f>
        <v>1460800</v>
      </c>
    </row>
    <row r="27" spans="1:6" ht="18.75">
      <c r="A27" s="18">
        <v>17</v>
      </c>
      <c r="B27" s="27" t="s">
        <v>57</v>
      </c>
      <c r="C27" s="20" t="s">
        <v>58</v>
      </c>
      <c r="D27" s="32">
        <v>48480</v>
      </c>
      <c r="E27" s="21">
        <v>0</v>
      </c>
      <c r="F27" s="32">
        <v>0</v>
      </c>
    </row>
    <row r="28" spans="1:6" ht="18.75">
      <c r="A28" s="18">
        <v>18</v>
      </c>
      <c r="B28" s="27" t="s">
        <v>37</v>
      </c>
      <c r="C28" s="20" t="s">
        <v>32</v>
      </c>
      <c r="D28" s="32">
        <f>D29</f>
        <v>15000</v>
      </c>
      <c r="E28" s="21">
        <f>E29</f>
        <v>15000</v>
      </c>
      <c r="F28" s="32">
        <f>F29</f>
        <v>15000</v>
      </c>
    </row>
    <row r="29" spans="1:6" ht="18.75">
      <c r="A29" s="18">
        <v>19</v>
      </c>
      <c r="B29" s="27" t="s">
        <v>40</v>
      </c>
      <c r="C29" s="20" t="s">
        <v>33</v>
      </c>
      <c r="D29" s="32">
        <v>15000</v>
      </c>
      <c r="E29" s="21">
        <f>D29</f>
        <v>15000</v>
      </c>
      <c r="F29" s="32">
        <f>E29</f>
        <v>15000</v>
      </c>
    </row>
    <row r="30" spans="1:6" ht="64.5" customHeight="1">
      <c r="A30" s="18">
        <v>20</v>
      </c>
      <c r="B30" s="27" t="s">
        <v>47</v>
      </c>
      <c r="C30" s="20" t="s">
        <v>34</v>
      </c>
      <c r="D30" s="32">
        <f>D31</f>
        <v>459918.82</v>
      </c>
      <c r="E30" s="21">
        <f>E31</f>
        <v>459918.82</v>
      </c>
      <c r="F30" s="32">
        <f>F31</f>
        <v>459918.82</v>
      </c>
    </row>
    <row r="31" spans="1:6" ht="33.75" customHeight="1">
      <c r="A31" s="18">
        <v>21</v>
      </c>
      <c r="B31" s="27" t="s">
        <v>41</v>
      </c>
      <c r="C31" s="20" t="s">
        <v>35</v>
      </c>
      <c r="D31" s="31">
        <v>459918.82</v>
      </c>
      <c r="E31" s="21">
        <f>D31</f>
        <v>459918.82</v>
      </c>
      <c r="F31" s="21">
        <f>D31</f>
        <v>459918.82</v>
      </c>
    </row>
    <row r="32" spans="1:6" ht="18.75" customHeight="1">
      <c r="A32" s="22">
        <v>22</v>
      </c>
      <c r="B32" s="28" t="s">
        <v>42</v>
      </c>
      <c r="C32" s="23"/>
      <c r="D32" s="24"/>
      <c r="E32" s="24">
        <v>216570</v>
      </c>
      <c r="F32" s="24">
        <v>445106</v>
      </c>
    </row>
    <row r="33" spans="1:6" ht="18.75">
      <c r="A33" s="25"/>
      <c r="B33" s="26"/>
      <c r="C33" s="25"/>
      <c r="D33" s="21">
        <f>D11+D16+D21+D23+D28+D30+D18+D25+D20+D27</f>
        <v>9855818.520000001</v>
      </c>
      <c r="E33" s="21">
        <f>E11+E16+E18+E21+E23+E28+E30+E32+E25</f>
        <v>8773537.33</v>
      </c>
      <c r="F33" s="21">
        <f>F11+F16+F18+F21+F23+F28+F30+F32+E25</f>
        <v>9016373.33</v>
      </c>
    </row>
  </sheetData>
  <sheetProtection/>
  <mergeCells count="3">
    <mergeCell ref="A6:F6"/>
    <mergeCell ref="E2:F3"/>
    <mergeCell ref="D4:F5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2017-12-27T02:07:39Z</cp:lastPrinted>
  <dcterms:created xsi:type="dcterms:W3CDTF">2012-04-27T13:41:15Z</dcterms:created>
  <dcterms:modified xsi:type="dcterms:W3CDTF">2018-04-02T01:12:24Z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