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'Лист1'!$A$10:$F$144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<sst xmlns="http://schemas.openxmlformats.org/spreadsheetml/2006/main" count="437" uniqueCount="155">
  <si>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</si>
  <si>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</si>
  <si>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</si>
  <si>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</si>
  <si>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</si>
  <si>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</si>
  <si>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</si>
  <si>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</si>
  <si>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</si>
  <si>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</si>
  <si>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Сумма на          2016 год</t>
  </si>
  <si>
    <t>Межбюджетные трансферты</t>
  </si>
  <si>
    <t>СОЦИАЛЬНАЯ ПОЛИТИКА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</si>
  <si>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</si>
  <si>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</si>
  <si>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</si>
  <si>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</si>
  <si>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</si>
  <si>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</si>
  <si>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</si>
  <si>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</si>
  <si>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</si>
  <si>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</si>
  <si>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</si>
  <si>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</si>
  <si>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</si>
  <si>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</si>
  <si>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</si>
  <si>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</si>
  <si>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</si>
  <si>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</si>
  <si>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</si>
  <si>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</si>
  <si>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</si>
  <si>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</si>
  <si>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</si>
  <si>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</si>
  <si>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</si>
  <si>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</si>
  <si>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</si>
  <si>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</si>
  <si>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</si>
  <si>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</si>
  <si>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</si>
  <si>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</si>
  <si>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</si>
  <si>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</si>
  <si>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</si>
  <si>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</si>
  <si>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</si>
  <si>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</si>
  <si>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</si>
  <si>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</si>
  <si>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</si>
  <si>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</si>
  <si>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</si>
  <si>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</si>
  <si>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</si>
  <si>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</si>
  <si>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</si>
  <si>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</si>
  <si>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</si>
  <si>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</si>
  <si>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</si>
  <si>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</si>
  <si>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</si>
  <si>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</si>
  <si>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</si>
  <si>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</si>
  <si>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</si>
  <si>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</si>
  <si>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</si>
  <si>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</si>
  <si>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</si>
  <si>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</si>
  <si>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</si>
  <si>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</si>
  <si>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</si>
  <si>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</si>
  <si>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</si>
  <si>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</si>
  <si>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</si>
  <si>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</si>
  <si>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</si>
  <si>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</si>
  <si>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</si>
  <si>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</si>
  <si>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</si>
  <si>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</si>
  <si>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</si>
  <si>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</si>
  <si>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1"/>
        <rFont val="Times New Roman"/>
        <family val="1"/>
      </rPr>
      <t>"</t>
    </r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</si>
  <si>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</si>
  <si>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</si>
  <si>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</si>
  <si>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</si>
  <si>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</si>
  <si>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</si>
  <si>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</si>
  <si>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7640081790</t>
  </si>
  <si>
    <t>7640081780</t>
  </si>
  <si>
    <t>7640081770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</si>
  <si>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</si>
  <si>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</si>
  <si>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</si>
  <si>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</si>
  <si>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</si>
  <si>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</si>
  <si>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</si>
  <si>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МЕЖБЮДЖЕТНЫЕ ТРАНСФЕРТЫ ОБЩЕГО ХАРАКТЕРА БЮДЖЕТАМ СУБЪЕКТОВ РОССИЙСКОЙ ФЕДЕРАЦИИ И МУНИЦИПАЛЬНЫХ ОБРАЗОВАНИЙ</t>
  </si>
  <si>
    <t>7640081800</t>
  </si>
  <si>
    <t>7640081900</t>
  </si>
  <si>
    <t>Распределение бюджетных ассигнований по целевым статьям (муниципальным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Администрации Восточенского сельсовета на 2016 год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</si>
  <si>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</si>
  <si>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</si>
  <si>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</si>
  <si>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</si>
  <si>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</si>
  <si>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</si>
  <si>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</si>
  <si>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</si>
  <si>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 государственных (муниципальных) нужд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</si>
  <si>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</si>
  <si>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</si>
  <si>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</si>
  <si>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</si>
  <si>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</si>
  <si>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</si>
  <si>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</si>
  <si>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</si>
  <si>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</si>
  <si>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Летняя занятость подростков в возрасте от 14 до 18 лет в сводное от учёбы время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</si>
  <si>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</si>
  <si>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 xml:space="preserve">О внесение изменении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 
</t>
  </si>
  <si>
    <t>Субсидии на осуществление дорожной деятельности за счет средств дорожного фонда</t>
  </si>
  <si>
    <t>7640073930</t>
  </si>
  <si>
    <t>Софинансирование на субсидию для осуществление дорожной деятельности за счет средств дорожного фонда</t>
  </si>
  <si>
    <t>76400S3930</t>
  </si>
  <si>
    <t>7640075940</t>
  </si>
  <si>
    <t>850</t>
  </si>
  <si>
    <t>Обеспечение первичных мер пожарной безопасности на территории Восточенского сельсовета Краснотуранского района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</si>
  <si>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</si>
  <si>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Субсидии на обеспечение первичных мер пожарной безопасности</t>
  </si>
  <si>
    <t>7640074120</t>
  </si>
  <si>
    <t>0310</t>
  </si>
  <si>
    <t>76400S4120</t>
  </si>
  <si>
    <t>Приложение 4</t>
  </si>
  <si>
    <t>Субсидия бюджетам муниципальных образований Красноярского края для реализации проектов по благоустройству территорий поселений, городских округов Красноярского края на 2016 год</t>
  </si>
  <si>
    <t>Софинансирование на реализацию проекта по благоустройству территории поселения в 2016 году</t>
  </si>
  <si>
    <t xml:space="preserve">76400S7410 </t>
  </si>
  <si>
    <t>Реализация проекта по благоустройству на территории Администрации Восточенского сельсовета</t>
  </si>
  <si>
    <t>7640010210</t>
  </si>
  <si>
    <t>Субсидия на возмещение региональной выплаты обеспечивающей уровень минимального размера оплаты труда</t>
  </si>
  <si>
    <t>к   Решению</t>
  </si>
  <si>
    <t>от   22.11.2016 № 18-41-р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</si>
</sst>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 quotePrefix="1">
      <alignment horizontal="center" vertical="top" wrapText="1"/>
    </xf>
    <xf numFmtId="0" fontId="11" fillId="0" borderId="0" xfId="0" applyFont="1" applyFill="1" applyAlignment="1">
      <alignment horizontal="right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39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171" fontId="10" fillId="0" borderId="12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2" fontId="9" fillId="0" borderId="14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 quotePrefix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view="pageBreakPreview" zoomScaleSheetLayoutView="100" workbookViewId="0" topLeftCell="A1">
      <selection activeCell="B139" sqref="B139"/>
    </sheetView>
  </sheetViews>
  <sheetFormatPr defaultColWidth="9.00390625" defaultRowHeight="12.75"/>
  <cols>
    <col min="1" max="1" width="7.125" style="5" customWidth="1"/>
    <col min="2" max="2" width="107.125" style="1" customWidth="1"/>
    <col min="3" max="3" width="12.25390625" style="2" customWidth="1"/>
    <col min="4" max="4" width="10.625" style="2" customWidth="1"/>
    <col min="5" max="5" width="11.375" style="2" customWidth="1"/>
    <col min="6" max="6" width="13.875" style="6" customWidth="1"/>
    <col min="7" max="7" width="10.75390625" style="4" customWidth="1"/>
    <col min="8" max="16384" width="9.125" style="4" customWidth="1"/>
  </cols>
  <sheetData>
    <row r="1" spans="4:6" ht="14.25">
      <c r="D1" s="7"/>
      <c r="F1" s="20" t="s">
        <v>146</v>
      </c>
    </row>
    <row r="2" spans="4:6" ht="15">
      <c r="D2" s="7"/>
      <c r="F2" s="21" t="s">
        <v>153</v>
      </c>
    </row>
    <row r="3" spans="4:6" ht="15">
      <c r="D3" s="9"/>
      <c r="F3" s="22" t="s">
        <v>154</v>
      </c>
    </row>
    <row r="4" spans="4:6" ht="91.5" customHeight="1">
      <c r="D4" s="9"/>
      <c r="E4" s="51" t="s">
        <v>133</v>
      </c>
      <c r="F4" s="51"/>
    </row>
    <row r="5" spans="4:6" ht="18.75" customHeight="1">
      <c r="D5" s="10"/>
      <c r="F5" s="10"/>
    </row>
    <row r="6" spans="1:6" s="3" customFormat="1" ht="42.75" customHeight="1">
      <c r="A6" s="48" t="s">
        <v>112</v>
      </c>
      <c r="B6" s="48"/>
      <c r="C6" s="48"/>
      <c r="D6" s="48"/>
      <c r="E6" s="48"/>
      <c r="F6" s="48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92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10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28.5" customHeight="1">
      <c r="A11" s="23" t="s">
        <v>5</v>
      </c>
      <c r="B11" s="24" t="s">
        <v>91</v>
      </c>
      <c r="C11" s="25" t="s">
        <v>34</v>
      </c>
      <c r="D11" s="26"/>
      <c r="E11" s="26"/>
      <c r="F11" s="29">
        <f>F12+F17+F22+F27</f>
        <v>765900</v>
      </c>
    </row>
    <row r="12" spans="1:6" ht="30" customHeight="1">
      <c r="A12" s="23" t="s">
        <v>0</v>
      </c>
      <c r="B12" s="24" t="s">
        <v>87</v>
      </c>
      <c r="C12" s="26" t="s">
        <v>68</v>
      </c>
      <c r="D12" s="26"/>
      <c r="E12" s="26"/>
      <c r="F12" s="29">
        <f>F13</f>
        <v>419100</v>
      </c>
    </row>
    <row r="13" spans="1:6" ht="15.75" customHeight="1">
      <c r="A13" s="23" t="s">
        <v>6</v>
      </c>
      <c r="B13" s="24" t="s">
        <v>113</v>
      </c>
      <c r="C13" s="26" t="s">
        <v>68</v>
      </c>
      <c r="D13" s="26" t="s">
        <v>41</v>
      </c>
      <c r="E13" s="26"/>
      <c r="F13" s="29">
        <f>F14</f>
        <v>419100</v>
      </c>
    </row>
    <row r="14" spans="1:6" ht="17.25" customHeight="1">
      <c r="A14" s="23" t="s">
        <v>7</v>
      </c>
      <c r="B14" s="24" t="s">
        <v>114</v>
      </c>
      <c r="C14" s="26" t="s">
        <v>68</v>
      </c>
      <c r="D14" s="26" t="s">
        <v>42</v>
      </c>
      <c r="E14" s="26"/>
      <c r="F14" s="29">
        <f>F15</f>
        <v>419100</v>
      </c>
    </row>
    <row r="15" spans="1:6" ht="17.25" customHeight="1">
      <c r="A15" s="23" t="s">
        <v>8</v>
      </c>
      <c r="B15" s="24" t="s">
        <v>21</v>
      </c>
      <c r="C15" s="26" t="s">
        <v>68</v>
      </c>
      <c r="D15" s="26" t="s">
        <v>42</v>
      </c>
      <c r="E15" s="26" t="s">
        <v>51</v>
      </c>
      <c r="F15" s="29">
        <f>F16</f>
        <v>419100</v>
      </c>
    </row>
    <row r="16" spans="1:6" ht="15" customHeight="1">
      <c r="A16" s="23" t="s">
        <v>74</v>
      </c>
      <c r="B16" s="24" t="s">
        <v>29</v>
      </c>
      <c r="C16" s="26" t="s">
        <v>68</v>
      </c>
      <c r="D16" s="26" t="s">
        <v>42</v>
      </c>
      <c r="E16" s="26" t="s">
        <v>59</v>
      </c>
      <c r="F16" s="29">
        <v>419100</v>
      </c>
    </row>
    <row r="17" spans="1:6" ht="30.75" customHeight="1">
      <c r="A17" s="23" t="s">
        <v>75</v>
      </c>
      <c r="B17" s="24" t="s">
        <v>88</v>
      </c>
      <c r="C17" s="27" t="s">
        <v>71</v>
      </c>
      <c r="D17" s="27"/>
      <c r="E17" s="27"/>
      <c r="F17" s="29">
        <f>F18</f>
        <v>15000</v>
      </c>
    </row>
    <row r="18" spans="1:6" ht="21" customHeight="1">
      <c r="A18" s="23" t="s">
        <v>76</v>
      </c>
      <c r="B18" s="24" t="s">
        <v>113</v>
      </c>
      <c r="C18" s="27" t="s">
        <v>71</v>
      </c>
      <c r="D18" s="26" t="s">
        <v>41</v>
      </c>
      <c r="E18" s="26"/>
      <c r="F18" s="29">
        <f>F19</f>
        <v>15000</v>
      </c>
    </row>
    <row r="19" spans="1:6" ht="15.75" customHeight="1">
      <c r="A19" s="23" t="s">
        <v>77</v>
      </c>
      <c r="B19" s="24" t="s">
        <v>114</v>
      </c>
      <c r="C19" s="27" t="s">
        <v>71</v>
      </c>
      <c r="D19" s="26" t="s">
        <v>42</v>
      </c>
      <c r="E19" s="26"/>
      <c r="F19" s="29">
        <v>15000</v>
      </c>
    </row>
    <row r="20" spans="1:6" ht="15.75" customHeight="1">
      <c r="A20" s="23" t="s">
        <v>78</v>
      </c>
      <c r="B20" s="24" t="s">
        <v>21</v>
      </c>
      <c r="C20" s="27" t="s">
        <v>71</v>
      </c>
      <c r="D20" s="26" t="s">
        <v>42</v>
      </c>
      <c r="E20" s="26" t="s">
        <v>51</v>
      </c>
      <c r="F20" s="29">
        <f>F21</f>
        <v>15000</v>
      </c>
    </row>
    <row r="21" spans="1:6" ht="16.5" customHeight="1">
      <c r="A21" s="23" t="s">
        <v>79</v>
      </c>
      <c r="B21" s="24" t="s">
        <v>29</v>
      </c>
      <c r="C21" s="27" t="s">
        <v>71</v>
      </c>
      <c r="D21" s="26" t="s">
        <v>42</v>
      </c>
      <c r="E21" s="26" t="s">
        <v>59</v>
      </c>
      <c r="F21" s="29">
        <v>15000</v>
      </c>
    </row>
    <row r="22" spans="1:6" ht="28.5" customHeight="1">
      <c r="A22" s="23" t="s">
        <v>80</v>
      </c>
      <c r="B22" s="24" t="s">
        <v>89</v>
      </c>
      <c r="C22" s="26" t="s">
        <v>72</v>
      </c>
      <c r="D22" s="26"/>
      <c r="E22" s="26"/>
      <c r="F22" s="29">
        <f>F23</f>
        <v>152800</v>
      </c>
    </row>
    <row r="23" spans="1:6" ht="18" customHeight="1">
      <c r="A23" s="23" t="s">
        <v>81</v>
      </c>
      <c r="B23" s="24" t="s">
        <v>113</v>
      </c>
      <c r="C23" s="26" t="s">
        <v>72</v>
      </c>
      <c r="D23" s="26" t="s">
        <v>41</v>
      </c>
      <c r="E23" s="26"/>
      <c r="F23" s="29">
        <f>F24</f>
        <v>152800</v>
      </c>
    </row>
    <row r="24" spans="1:6" ht="18.75" customHeight="1">
      <c r="A24" s="23" t="s">
        <v>82</v>
      </c>
      <c r="B24" s="24" t="s">
        <v>114</v>
      </c>
      <c r="C24" s="26" t="s">
        <v>72</v>
      </c>
      <c r="D24" s="26" t="s">
        <v>42</v>
      </c>
      <c r="E24" s="26"/>
      <c r="F24" s="29">
        <f>F25</f>
        <v>152800</v>
      </c>
    </row>
    <row r="25" spans="1:6" ht="15" customHeight="1">
      <c r="A25" s="23" t="s">
        <v>83</v>
      </c>
      <c r="B25" s="24" t="s">
        <v>21</v>
      </c>
      <c r="C25" s="26" t="s">
        <v>72</v>
      </c>
      <c r="D25" s="26" t="s">
        <v>42</v>
      </c>
      <c r="E25" s="26" t="s">
        <v>51</v>
      </c>
      <c r="F25" s="29">
        <f>F26</f>
        <v>152800</v>
      </c>
    </row>
    <row r="26" spans="1:6" ht="15">
      <c r="A26" s="18">
        <v>16</v>
      </c>
      <c r="B26" s="24" t="s">
        <v>29</v>
      </c>
      <c r="C26" s="26" t="s">
        <v>72</v>
      </c>
      <c r="D26" s="26" t="s">
        <v>42</v>
      </c>
      <c r="E26" s="26" t="s">
        <v>59</v>
      </c>
      <c r="F26" s="29">
        <v>152800</v>
      </c>
    </row>
    <row r="27" spans="1:6" ht="30.75" customHeight="1">
      <c r="A27" s="18">
        <v>17</v>
      </c>
      <c r="B27" s="24" t="s">
        <v>90</v>
      </c>
      <c r="C27" s="26" t="s">
        <v>73</v>
      </c>
      <c r="D27" s="26"/>
      <c r="E27" s="26"/>
      <c r="F27" s="29">
        <f>F28</f>
        <v>179000</v>
      </c>
    </row>
    <row r="28" spans="1:6" ht="18.75" customHeight="1">
      <c r="A28" s="18">
        <v>18</v>
      </c>
      <c r="B28" s="24" t="s">
        <v>113</v>
      </c>
      <c r="C28" s="26" t="s">
        <v>73</v>
      </c>
      <c r="D28" s="26" t="s">
        <v>41</v>
      </c>
      <c r="E28" s="26"/>
      <c r="F28" s="30">
        <f>F29</f>
        <v>179000</v>
      </c>
    </row>
    <row r="29" spans="1:6" ht="18" customHeight="1">
      <c r="A29" s="18">
        <v>19</v>
      </c>
      <c r="B29" s="24" t="s">
        <v>114</v>
      </c>
      <c r="C29" s="26" t="s">
        <v>73</v>
      </c>
      <c r="D29" s="26" t="s">
        <v>42</v>
      </c>
      <c r="E29" s="26"/>
      <c r="F29" s="30">
        <f>F30</f>
        <v>179000</v>
      </c>
    </row>
    <row r="30" spans="1:6" ht="15">
      <c r="A30" s="18">
        <v>20</v>
      </c>
      <c r="B30" s="24" t="s">
        <v>21</v>
      </c>
      <c r="C30" s="26" t="s">
        <v>73</v>
      </c>
      <c r="D30" s="26" t="s">
        <v>42</v>
      </c>
      <c r="E30" s="26" t="s">
        <v>51</v>
      </c>
      <c r="F30" s="30">
        <f>F31</f>
        <v>179000</v>
      </c>
    </row>
    <row r="31" spans="1:6" ht="15">
      <c r="A31" s="18">
        <v>21</v>
      </c>
      <c r="B31" s="24" t="s">
        <v>29</v>
      </c>
      <c r="C31" s="26" t="s">
        <v>73</v>
      </c>
      <c r="D31" s="26" t="s">
        <v>42</v>
      </c>
      <c r="E31" s="26" t="s">
        <v>59</v>
      </c>
      <c r="F31" s="30">
        <v>179000</v>
      </c>
    </row>
    <row r="32" spans="1:6" ht="15">
      <c r="A32" s="38">
        <v>22</v>
      </c>
      <c r="B32" s="24" t="s">
        <v>150</v>
      </c>
      <c r="C32" s="26" t="s">
        <v>96</v>
      </c>
      <c r="D32" s="26"/>
      <c r="E32" s="26"/>
      <c r="F32" s="30">
        <f>F33+F38</f>
        <v>497526</v>
      </c>
    </row>
    <row r="33" spans="1:6" ht="31.5">
      <c r="A33" s="18">
        <v>23</v>
      </c>
      <c r="B33" s="45" t="s">
        <v>147</v>
      </c>
      <c r="C33" s="47">
        <v>7640077410</v>
      </c>
      <c r="D33" s="26"/>
      <c r="E33" s="26"/>
      <c r="F33" s="30">
        <f>F34</f>
        <v>492600</v>
      </c>
    </row>
    <row r="34" spans="1:6" ht="15">
      <c r="A34" s="18">
        <v>24</v>
      </c>
      <c r="B34" s="46" t="s">
        <v>113</v>
      </c>
      <c r="C34" s="47">
        <v>7640077410</v>
      </c>
      <c r="D34" s="26" t="s">
        <v>41</v>
      </c>
      <c r="E34" s="26"/>
      <c r="F34" s="30">
        <f>F35</f>
        <v>492600</v>
      </c>
    </row>
    <row r="35" spans="1:6" ht="15">
      <c r="A35" s="18">
        <v>25</v>
      </c>
      <c r="B35" s="46" t="s">
        <v>114</v>
      </c>
      <c r="C35" s="47">
        <v>7640077410</v>
      </c>
      <c r="D35" s="26" t="s">
        <v>42</v>
      </c>
      <c r="E35" s="26"/>
      <c r="F35" s="30">
        <f>F36</f>
        <v>492600</v>
      </c>
    </row>
    <row r="36" spans="1:6" ht="15">
      <c r="A36" s="18">
        <v>26</v>
      </c>
      <c r="B36" s="46" t="s">
        <v>21</v>
      </c>
      <c r="C36" s="47">
        <v>7640077410</v>
      </c>
      <c r="D36" s="26" t="s">
        <v>42</v>
      </c>
      <c r="E36" s="26" t="s">
        <v>51</v>
      </c>
      <c r="F36" s="30">
        <f>F37</f>
        <v>492600</v>
      </c>
    </row>
    <row r="37" spans="1:6" ht="15">
      <c r="A37" s="18">
        <v>27</v>
      </c>
      <c r="B37" s="46" t="s">
        <v>29</v>
      </c>
      <c r="C37" s="47">
        <v>7640077410</v>
      </c>
      <c r="D37" s="26" t="s">
        <v>42</v>
      </c>
      <c r="E37" s="26" t="s">
        <v>59</v>
      </c>
      <c r="F37" s="30">
        <v>492600</v>
      </c>
    </row>
    <row r="38" spans="1:6" ht="15.75">
      <c r="A38" s="18">
        <v>28</v>
      </c>
      <c r="B38" s="44" t="s">
        <v>148</v>
      </c>
      <c r="C38" s="47" t="s">
        <v>149</v>
      </c>
      <c r="D38" s="26"/>
      <c r="E38" s="26"/>
      <c r="F38" s="30">
        <f>F39</f>
        <v>4926</v>
      </c>
    </row>
    <row r="39" spans="1:6" ht="15">
      <c r="A39" s="18">
        <v>29</v>
      </c>
      <c r="B39" s="24" t="s">
        <v>113</v>
      </c>
      <c r="C39" s="47" t="s">
        <v>149</v>
      </c>
      <c r="D39" s="26" t="s">
        <v>41</v>
      </c>
      <c r="E39" s="26"/>
      <c r="F39" s="30">
        <f>F40</f>
        <v>4926</v>
      </c>
    </row>
    <row r="40" spans="1:6" ht="15">
      <c r="A40" s="18">
        <v>30</v>
      </c>
      <c r="B40" s="24" t="s">
        <v>114</v>
      </c>
      <c r="C40" s="47" t="s">
        <v>149</v>
      </c>
      <c r="D40" s="26" t="s">
        <v>42</v>
      </c>
      <c r="E40" s="26"/>
      <c r="F40" s="30">
        <f>F41</f>
        <v>4926</v>
      </c>
    </row>
    <row r="41" spans="1:6" ht="15">
      <c r="A41" s="18">
        <v>31</v>
      </c>
      <c r="B41" s="24" t="s">
        <v>21</v>
      </c>
      <c r="C41" s="47" t="s">
        <v>149</v>
      </c>
      <c r="D41" s="26" t="s">
        <v>42</v>
      </c>
      <c r="E41" s="26" t="s">
        <v>51</v>
      </c>
      <c r="F41" s="30">
        <f>F42</f>
        <v>4926</v>
      </c>
    </row>
    <row r="42" spans="1:6" ht="15">
      <c r="A42" s="18">
        <v>32</v>
      </c>
      <c r="B42" s="24" t="s">
        <v>29</v>
      </c>
      <c r="C42" s="47" t="s">
        <v>149</v>
      </c>
      <c r="D42" s="26" t="s">
        <v>42</v>
      </c>
      <c r="E42" s="26" t="s">
        <v>59</v>
      </c>
      <c r="F42" s="30">
        <v>4926</v>
      </c>
    </row>
    <row r="43" spans="1:6" ht="16.5" customHeight="1">
      <c r="A43" s="18">
        <v>33</v>
      </c>
      <c r="B43" s="24" t="s">
        <v>84</v>
      </c>
      <c r="C43" s="28" t="s">
        <v>35</v>
      </c>
      <c r="D43" s="27" t="s">
        <v>37</v>
      </c>
      <c r="E43" s="27"/>
      <c r="F43" s="31">
        <f>F46</f>
        <v>3985920</v>
      </c>
    </row>
    <row r="44" spans="1:6" ht="18" customHeight="1">
      <c r="A44" s="18">
        <v>34</v>
      </c>
      <c r="B44" s="24" t="s">
        <v>25</v>
      </c>
      <c r="C44" s="27" t="s">
        <v>36</v>
      </c>
      <c r="D44" s="27" t="s">
        <v>37</v>
      </c>
      <c r="E44" s="27"/>
      <c r="F44" s="31">
        <f>F46</f>
        <v>3985920</v>
      </c>
    </row>
    <row r="45" spans="1:6" ht="18" customHeight="1">
      <c r="A45" s="18">
        <v>35</v>
      </c>
      <c r="B45" s="24" t="s">
        <v>85</v>
      </c>
      <c r="C45" s="27" t="s">
        <v>86</v>
      </c>
      <c r="D45" s="27"/>
      <c r="E45" s="27"/>
      <c r="F45" s="31">
        <f>F46</f>
        <v>3985920</v>
      </c>
    </row>
    <row r="46" spans="1:6" ht="15" customHeight="1">
      <c r="A46" s="18">
        <v>36</v>
      </c>
      <c r="B46" s="24" t="s">
        <v>14</v>
      </c>
      <c r="C46" s="27" t="s">
        <v>86</v>
      </c>
      <c r="D46" s="27" t="s">
        <v>39</v>
      </c>
      <c r="E46" s="27"/>
      <c r="F46" s="31">
        <f>F47</f>
        <v>3985920</v>
      </c>
    </row>
    <row r="47" spans="1:6" ht="15">
      <c r="A47" s="18">
        <v>37</v>
      </c>
      <c r="B47" s="24" t="s">
        <v>15</v>
      </c>
      <c r="C47" s="27" t="s">
        <v>86</v>
      </c>
      <c r="D47" s="27" t="s">
        <v>40</v>
      </c>
      <c r="E47" s="27"/>
      <c r="F47" s="31">
        <f>F48</f>
        <v>3985920</v>
      </c>
    </row>
    <row r="48" spans="1:6" ht="15">
      <c r="A48" s="18">
        <v>38</v>
      </c>
      <c r="B48" s="24" t="s">
        <v>17</v>
      </c>
      <c r="C48" s="27" t="s">
        <v>86</v>
      </c>
      <c r="D48" s="27" t="s">
        <v>40</v>
      </c>
      <c r="E48" s="27" t="s">
        <v>48</v>
      </c>
      <c r="F48" s="31">
        <f>F49</f>
        <v>3985920</v>
      </c>
    </row>
    <row r="49" spans="1:6" ht="14.25" customHeight="1">
      <c r="A49" s="18">
        <v>39</v>
      </c>
      <c r="B49" s="24" t="s">
        <v>18</v>
      </c>
      <c r="C49" s="27" t="s">
        <v>86</v>
      </c>
      <c r="D49" s="27" t="s">
        <v>40</v>
      </c>
      <c r="E49" s="27" t="s">
        <v>49</v>
      </c>
      <c r="F49" s="31">
        <v>3985920</v>
      </c>
    </row>
    <row r="50" spans="1:6" ht="28.5" customHeight="1">
      <c r="A50" s="18">
        <v>40</v>
      </c>
      <c r="B50" s="24" t="s">
        <v>115</v>
      </c>
      <c r="C50" s="27" t="s">
        <v>95</v>
      </c>
      <c r="D50" s="27" t="s">
        <v>37</v>
      </c>
      <c r="E50" s="27"/>
      <c r="F50" s="31">
        <f>F53</f>
        <v>493375.26</v>
      </c>
    </row>
    <row r="51" spans="1:6" ht="30">
      <c r="A51" s="18">
        <v>41</v>
      </c>
      <c r="B51" s="24" t="s">
        <v>115</v>
      </c>
      <c r="C51" s="27" t="s">
        <v>96</v>
      </c>
      <c r="D51" s="27" t="s">
        <v>37</v>
      </c>
      <c r="E51" s="27"/>
      <c r="F51" s="31">
        <f>F53</f>
        <v>493375.26</v>
      </c>
    </row>
    <row r="52" spans="1:6" ht="30">
      <c r="A52" s="18">
        <v>42</v>
      </c>
      <c r="B52" s="24" t="s">
        <v>115</v>
      </c>
      <c r="C52" s="27" t="s">
        <v>94</v>
      </c>
      <c r="D52" s="27" t="s">
        <v>37</v>
      </c>
      <c r="E52" s="27"/>
      <c r="F52" s="31">
        <f>F53</f>
        <v>493375.26</v>
      </c>
    </row>
    <row r="53" spans="1:6" ht="30.75" customHeight="1">
      <c r="A53" s="18">
        <v>43</v>
      </c>
      <c r="B53" s="24" t="s">
        <v>116</v>
      </c>
      <c r="C53" s="27" t="s">
        <v>94</v>
      </c>
      <c r="D53" s="27" t="s">
        <v>43</v>
      </c>
      <c r="E53" s="27"/>
      <c r="F53" s="31">
        <f>F54</f>
        <v>493375.26</v>
      </c>
    </row>
    <row r="54" spans="1:6" ht="15">
      <c r="A54" s="18">
        <v>44</v>
      </c>
      <c r="B54" s="24" t="s">
        <v>117</v>
      </c>
      <c r="C54" s="27" t="s">
        <v>94</v>
      </c>
      <c r="D54" s="27" t="s">
        <v>45</v>
      </c>
      <c r="E54" s="27"/>
      <c r="F54" s="31">
        <f>F55</f>
        <v>493375.26</v>
      </c>
    </row>
    <row r="55" spans="1:6" ht="15">
      <c r="A55" s="18">
        <v>45</v>
      </c>
      <c r="B55" s="24" t="s">
        <v>93</v>
      </c>
      <c r="C55" s="27" t="s">
        <v>94</v>
      </c>
      <c r="D55" s="27" t="s">
        <v>45</v>
      </c>
      <c r="E55" s="27" t="s">
        <v>54</v>
      </c>
      <c r="F55" s="31">
        <f>F56</f>
        <v>493375.26</v>
      </c>
    </row>
    <row r="56" spans="1:6" ht="30">
      <c r="A56" s="18">
        <v>46</v>
      </c>
      <c r="B56" s="24" t="s">
        <v>118</v>
      </c>
      <c r="C56" s="27" t="s">
        <v>94</v>
      </c>
      <c r="D56" s="27" t="s">
        <v>45</v>
      </c>
      <c r="E56" s="27" t="s">
        <v>62</v>
      </c>
      <c r="F56" s="31">
        <v>493375.26</v>
      </c>
    </row>
    <row r="57" spans="1:6" ht="29.25" customHeight="1">
      <c r="A57" s="18">
        <v>47</v>
      </c>
      <c r="B57" s="24" t="s">
        <v>119</v>
      </c>
      <c r="C57" s="27" t="s">
        <v>96</v>
      </c>
      <c r="D57" s="27" t="s">
        <v>37</v>
      </c>
      <c r="E57" s="27"/>
      <c r="F57" s="31">
        <f>F58</f>
        <v>2209880.48</v>
      </c>
    </row>
    <row r="58" spans="1:6" ht="27.75" customHeight="1">
      <c r="A58" s="18">
        <v>48</v>
      </c>
      <c r="B58" s="24" t="s">
        <v>119</v>
      </c>
      <c r="C58" s="27" t="s">
        <v>94</v>
      </c>
      <c r="D58" s="27" t="s">
        <v>37</v>
      </c>
      <c r="E58" s="27"/>
      <c r="F58" s="31">
        <f>F59+F63</f>
        <v>2209880.48</v>
      </c>
    </row>
    <row r="59" spans="1:6" ht="29.25" customHeight="1">
      <c r="A59" s="18">
        <v>49</v>
      </c>
      <c r="B59" s="24" t="s">
        <v>116</v>
      </c>
      <c r="C59" s="27" t="s">
        <v>94</v>
      </c>
      <c r="D59" s="27" t="s">
        <v>43</v>
      </c>
      <c r="E59" s="27"/>
      <c r="F59" s="31">
        <f>F60</f>
        <v>1366964.62</v>
      </c>
    </row>
    <row r="60" spans="1:6" ht="15">
      <c r="A60" s="18">
        <v>50</v>
      </c>
      <c r="B60" s="24" t="s">
        <v>117</v>
      </c>
      <c r="C60" s="27" t="s">
        <v>94</v>
      </c>
      <c r="D60" s="27" t="s">
        <v>45</v>
      </c>
      <c r="E60" s="27"/>
      <c r="F60" s="31">
        <f>F61</f>
        <v>1366964.62</v>
      </c>
    </row>
    <row r="61" spans="1:6" ht="15">
      <c r="A61" s="18">
        <v>51</v>
      </c>
      <c r="B61" s="24" t="s">
        <v>93</v>
      </c>
      <c r="C61" s="27" t="s">
        <v>94</v>
      </c>
      <c r="D61" s="27" t="s">
        <v>45</v>
      </c>
      <c r="E61" s="27" t="s">
        <v>54</v>
      </c>
      <c r="F61" s="31">
        <f>F62</f>
        <v>1366964.62</v>
      </c>
    </row>
    <row r="62" spans="1:6" ht="30">
      <c r="A62" s="18">
        <v>52</v>
      </c>
      <c r="B62" s="24" t="s">
        <v>120</v>
      </c>
      <c r="C62" s="27" t="s">
        <v>94</v>
      </c>
      <c r="D62" s="27" t="s">
        <v>45</v>
      </c>
      <c r="E62" s="27" t="s">
        <v>63</v>
      </c>
      <c r="F62" s="31">
        <v>1366964.62</v>
      </c>
    </row>
    <row r="63" spans="1:6" ht="15">
      <c r="A63" s="18">
        <v>53</v>
      </c>
      <c r="B63" s="24" t="s">
        <v>121</v>
      </c>
      <c r="C63" s="27" t="s">
        <v>94</v>
      </c>
      <c r="D63" s="27" t="s">
        <v>41</v>
      </c>
      <c r="E63" s="27"/>
      <c r="F63" s="31">
        <f>F64</f>
        <v>842915.86</v>
      </c>
    </row>
    <row r="64" spans="1:6" ht="15" customHeight="1">
      <c r="A64" s="18">
        <v>54</v>
      </c>
      <c r="B64" s="24" t="s">
        <v>114</v>
      </c>
      <c r="C64" s="27" t="s">
        <v>94</v>
      </c>
      <c r="D64" s="27" t="s">
        <v>42</v>
      </c>
      <c r="E64" s="27"/>
      <c r="F64" s="31">
        <f>F65</f>
        <v>842915.86</v>
      </c>
    </row>
    <row r="65" spans="1:6" ht="15">
      <c r="A65" s="18">
        <v>55</v>
      </c>
      <c r="B65" s="24" t="s">
        <v>93</v>
      </c>
      <c r="C65" s="27" t="s">
        <v>94</v>
      </c>
      <c r="D65" s="27" t="s">
        <v>42</v>
      </c>
      <c r="E65" s="27" t="s">
        <v>54</v>
      </c>
      <c r="F65" s="31">
        <f>F66+F67</f>
        <v>842915.86</v>
      </c>
    </row>
    <row r="66" spans="1:6" ht="30">
      <c r="A66" s="18">
        <v>56</v>
      </c>
      <c r="B66" s="24" t="s">
        <v>120</v>
      </c>
      <c r="C66" s="27" t="s">
        <v>94</v>
      </c>
      <c r="D66" s="27" t="s">
        <v>42</v>
      </c>
      <c r="E66" s="27" t="s">
        <v>63</v>
      </c>
      <c r="F66" s="31">
        <v>814199.86</v>
      </c>
    </row>
    <row r="67" spans="1:6" ht="15">
      <c r="A67" s="18">
        <v>57</v>
      </c>
      <c r="B67" s="24" t="s">
        <v>122</v>
      </c>
      <c r="C67" s="27" t="s">
        <v>94</v>
      </c>
      <c r="D67" s="27" t="s">
        <v>139</v>
      </c>
      <c r="E67" s="27"/>
      <c r="F67" s="31">
        <v>28716</v>
      </c>
    </row>
    <row r="68" spans="1:6" ht="15">
      <c r="A68" s="18">
        <v>58</v>
      </c>
      <c r="B68" s="24" t="s">
        <v>122</v>
      </c>
      <c r="C68" s="27" t="s">
        <v>96</v>
      </c>
      <c r="D68" s="27"/>
      <c r="E68" s="27"/>
      <c r="F68" s="31">
        <f>F69</f>
        <v>75200</v>
      </c>
    </row>
    <row r="69" spans="1:6" ht="30">
      <c r="A69" s="18">
        <v>59</v>
      </c>
      <c r="B69" s="24" t="s">
        <v>123</v>
      </c>
      <c r="C69" s="27" t="s">
        <v>108</v>
      </c>
      <c r="D69" s="27"/>
      <c r="E69" s="27"/>
      <c r="F69" s="30">
        <f>F70+F74</f>
        <v>75200</v>
      </c>
    </row>
    <row r="70" spans="1:6" ht="32.25" customHeight="1">
      <c r="A70" s="18">
        <v>60</v>
      </c>
      <c r="B70" s="24" t="s">
        <v>116</v>
      </c>
      <c r="C70" s="27" t="s">
        <v>108</v>
      </c>
      <c r="D70" s="27" t="s">
        <v>43</v>
      </c>
      <c r="E70" s="27"/>
      <c r="F70" s="31">
        <f>F71</f>
        <v>54302.51</v>
      </c>
    </row>
    <row r="71" spans="1:6" ht="15">
      <c r="A71" s="18">
        <v>61</v>
      </c>
      <c r="B71" s="24" t="s">
        <v>117</v>
      </c>
      <c r="C71" s="27" t="s">
        <v>108</v>
      </c>
      <c r="D71" s="32">
        <v>120</v>
      </c>
      <c r="E71" s="27"/>
      <c r="F71" s="31">
        <f>F72</f>
        <v>54302.51</v>
      </c>
    </row>
    <row r="72" spans="1:6" ht="15">
      <c r="A72" s="18">
        <v>62</v>
      </c>
      <c r="B72" s="24" t="s">
        <v>31</v>
      </c>
      <c r="C72" s="27" t="s">
        <v>108</v>
      </c>
      <c r="D72" s="32">
        <v>120</v>
      </c>
      <c r="E72" s="27" t="s">
        <v>64</v>
      </c>
      <c r="F72" s="31">
        <f>F73</f>
        <v>54302.51</v>
      </c>
    </row>
    <row r="73" spans="1:6" ht="15">
      <c r="A73" s="18">
        <v>63</v>
      </c>
      <c r="B73" s="24" t="s">
        <v>33</v>
      </c>
      <c r="C73" s="27" t="s">
        <v>108</v>
      </c>
      <c r="D73" s="32">
        <v>120</v>
      </c>
      <c r="E73" s="27" t="s">
        <v>66</v>
      </c>
      <c r="F73" s="31">
        <v>54302.51</v>
      </c>
    </row>
    <row r="74" spans="1:6" ht="18" customHeight="1">
      <c r="A74" s="18">
        <v>64</v>
      </c>
      <c r="B74" s="24" t="s">
        <v>69</v>
      </c>
      <c r="C74" s="27" t="s">
        <v>108</v>
      </c>
      <c r="D74" s="27" t="s">
        <v>41</v>
      </c>
      <c r="E74" s="27"/>
      <c r="F74" s="31">
        <f>F75</f>
        <v>20897.49</v>
      </c>
    </row>
    <row r="75" spans="1:6" ht="15">
      <c r="A75" s="18">
        <v>65</v>
      </c>
      <c r="B75" s="24" t="s">
        <v>70</v>
      </c>
      <c r="C75" s="27" t="s">
        <v>108</v>
      </c>
      <c r="D75" s="27" t="s">
        <v>42</v>
      </c>
      <c r="E75" s="27"/>
      <c r="F75" s="31">
        <f>F76</f>
        <v>20897.49</v>
      </c>
    </row>
    <row r="76" spans="1:6" ht="15">
      <c r="A76" s="18">
        <v>66</v>
      </c>
      <c r="B76" s="24" t="s">
        <v>31</v>
      </c>
      <c r="C76" s="27" t="s">
        <v>108</v>
      </c>
      <c r="D76" s="27" t="s">
        <v>42</v>
      </c>
      <c r="E76" s="27" t="s">
        <v>64</v>
      </c>
      <c r="F76" s="31">
        <f>F77</f>
        <v>20897.49</v>
      </c>
    </row>
    <row r="77" spans="1:6" ht="15">
      <c r="A77" s="18">
        <v>67</v>
      </c>
      <c r="B77" s="24" t="s">
        <v>33</v>
      </c>
      <c r="C77" s="27" t="s">
        <v>108</v>
      </c>
      <c r="D77" s="27" t="s">
        <v>42</v>
      </c>
      <c r="E77" s="27" t="s">
        <v>66</v>
      </c>
      <c r="F77" s="31">
        <v>20897.49</v>
      </c>
    </row>
    <row r="78" spans="1:6" ht="15">
      <c r="A78" s="18">
        <v>68</v>
      </c>
      <c r="B78" s="24" t="s">
        <v>121</v>
      </c>
      <c r="C78" s="28" t="s">
        <v>107</v>
      </c>
      <c r="D78" s="32">
        <v>200</v>
      </c>
      <c r="E78" s="33"/>
      <c r="F78" s="31">
        <f>F79</f>
        <v>3200</v>
      </c>
    </row>
    <row r="79" spans="1:6" ht="15.75" customHeight="1">
      <c r="A79" s="18">
        <v>69</v>
      </c>
      <c r="B79" s="24" t="s">
        <v>114</v>
      </c>
      <c r="C79" s="28" t="s">
        <v>107</v>
      </c>
      <c r="D79" s="32">
        <v>240</v>
      </c>
      <c r="E79" s="33"/>
      <c r="F79" s="42">
        <f>F80</f>
        <v>3200</v>
      </c>
    </row>
    <row r="80" spans="1:6" ht="15">
      <c r="A80" s="18">
        <v>70</v>
      </c>
      <c r="B80" s="24" t="s">
        <v>98</v>
      </c>
      <c r="C80" s="28" t="s">
        <v>107</v>
      </c>
      <c r="D80" s="34">
        <v>240</v>
      </c>
      <c r="E80" s="35" t="s">
        <v>54</v>
      </c>
      <c r="F80" s="43">
        <f>F81</f>
        <v>3200</v>
      </c>
    </row>
    <row r="81" spans="1:6" ht="15">
      <c r="A81" s="18">
        <v>71</v>
      </c>
      <c r="B81" s="24" t="s">
        <v>24</v>
      </c>
      <c r="C81" s="28" t="s">
        <v>107</v>
      </c>
      <c r="D81" s="34">
        <v>240</v>
      </c>
      <c r="E81" s="35" t="s">
        <v>55</v>
      </c>
      <c r="F81" s="43">
        <v>3200</v>
      </c>
    </row>
    <row r="82" spans="1:6" ht="30.75" customHeight="1">
      <c r="A82" s="18">
        <v>72</v>
      </c>
      <c r="B82" s="24" t="s">
        <v>124</v>
      </c>
      <c r="C82" s="27" t="s">
        <v>106</v>
      </c>
      <c r="D82" s="27"/>
      <c r="E82" s="27"/>
      <c r="F82" s="31">
        <f>F83</f>
        <v>20000</v>
      </c>
    </row>
    <row r="83" spans="1:6" ht="15">
      <c r="A83" s="18">
        <v>73</v>
      </c>
      <c r="B83" s="24" t="s">
        <v>16</v>
      </c>
      <c r="C83" s="27" t="s">
        <v>106</v>
      </c>
      <c r="D83" s="27" t="s">
        <v>44</v>
      </c>
      <c r="E83" s="27"/>
      <c r="F83" s="31">
        <f>F84</f>
        <v>20000</v>
      </c>
    </row>
    <row r="84" spans="1:6" ht="15" customHeight="1">
      <c r="A84" s="18">
        <v>74</v>
      </c>
      <c r="B84" s="24" t="s">
        <v>32</v>
      </c>
      <c r="C84" s="27" t="s">
        <v>106</v>
      </c>
      <c r="D84" s="27" t="s">
        <v>47</v>
      </c>
      <c r="E84" s="27"/>
      <c r="F84" s="31">
        <f>F85</f>
        <v>20000</v>
      </c>
    </row>
    <row r="85" spans="1:6" ht="15">
      <c r="A85" s="18">
        <v>75</v>
      </c>
      <c r="B85" s="24" t="s">
        <v>93</v>
      </c>
      <c r="C85" s="27" t="s">
        <v>106</v>
      </c>
      <c r="D85" s="27" t="s">
        <v>47</v>
      </c>
      <c r="E85" s="27" t="s">
        <v>54</v>
      </c>
      <c r="F85" s="31">
        <f>F86</f>
        <v>20000</v>
      </c>
    </row>
    <row r="86" spans="1:6" ht="15">
      <c r="A86" s="18">
        <v>76</v>
      </c>
      <c r="B86" s="24" t="s">
        <v>32</v>
      </c>
      <c r="C86" s="27" t="s">
        <v>106</v>
      </c>
      <c r="D86" s="27" t="s">
        <v>47</v>
      </c>
      <c r="E86" s="27" t="s">
        <v>65</v>
      </c>
      <c r="F86" s="31">
        <v>20000</v>
      </c>
    </row>
    <row r="87" spans="1:6" ht="15.75">
      <c r="A87" s="18">
        <v>77</v>
      </c>
      <c r="B87" s="44" t="s">
        <v>152</v>
      </c>
      <c r="C87" s="27" t="s">
        <v>151</v>
      </c>
      <c r="D87" s="27"/>
      <c r="E87" s="27"/>
      <c r="F87" s="31">
        <f>F88</f>
        <v>15000</v>
      </c>
    </row>
    <row r="88" spans="1:6" ht="30">
      <c r="A88" s="18">
        <v>78</v>
      </c>
      <c r="B88" s="24" t="s">
        <v>125</v>
      </c>
      <c r="C88" s="27" t="s">
        <v>151</v>
      </c>
      <c r="D88" s="27" t="s">
        <v>43</v>
      </c>
      <c r="E88" s="27"/>
      <c r="F88" s="31">
        <f>F89</f>
        <v>15000</v>
      </c>
    </row>
    <row r="89" spans="1:6" ht="15">
      <c r="A89" s="18">
        <v>79</v>
      </c>
      <c r="B89" s="24" t="s">
        <v>97</v>
      </c>
      <c r="C89" s="27" t="s">
        <v>151</v>
      </c>
      <c r="D89" s="32">
        <v>110</v>
      </c>
      <c r="E89" s="27"/>
      <c r="F89" s="31">
        <f>F90</f>
        <v>15000</v>
      </c>
    </row>
    <row r="90" spans="1:6" ht="15">
      <c r="A90" s="18">
        <v>80</v>
      </c>
      <c r="B90" s="24" t="s">
        <v>98</v>
      </c>
      <c r="C90" s="27" t="s">
        <v>151</v>
      </c>
      <c r="D90" s="32">
        <v>110</v>
      </c>
      <c r="E90" s="27" t="s">
        <v>54</v>
      </c>
      <c r="F90" s="31">
        <f>F91</f>
        <v>15000</v>
      </c>
    </row>
    <row r="91" spans="1:6" ht="15">
      <c r="A91" s="18">
        <v>81</v>
      </c>
      <c r="B91" s="24" t="s">
        <v>24</v>
      </c>
      <c r="C91" s="27" t="s">
        <v>151</v>
      </c>
      <c r="D91" s="32">
        <v>110</v>
      </c>
      <c r="E91" s="27" t="s">
        <v>55</v>
      </c>
      <c r="F91" s="31">
        <v>15000</v>
      </c>
    </row>
    <row r="92" spans="1:6" ht="30">
      <c r="A92" s="18">
        <v>82</v>
      </c>
      <c r="B92" s="24" t="s">
        <v>125</v>
      </c>
      <c r="C92" s="27" t="s">
        <v>105</v>
      </c>
      <c r="D92" s="27" t="s">
        <v>43</v>
      </c>
      <c r="E92" s="27"/>
      <c r="F92" s="31">
        <f>F93</f>
        <v>410971.22</v>
      </c>
    </row>
    <row r="93" spans="1:6" ht="15">
      <c r="A93" s="18">
        <v>83</v>
      </c>
      <c r="B93" s="24" t="s">
        <v>97</v>
      </c>
      <c r="C93" s="27" t="s">
        <v>105</v>
      </c>
      <c r="D93" s="32">
        <v>110</v>
      </c>
      <c r="E93" s="27"/>
      <c r="F93" s="31">
        <f>F94</f>
        <v>410971.22</v>
      </c>
    </row>
    <row r="94" spans="1:6" ht="15">
      <c r="A94" s="18">
        <v>84</v>
      </c>
      <c r="B94" s="24" t="s">
        <v>98</v>
      </c>
      <c r="C94" s="27" t="s">
        <v>105</v>
      </c>
      <c r="D94" s="32">
        <v>110</v>
      </c>
      <c r="E94" s="27" t="s">
        <v>54</v>
      </c>
      <c r="F94" s="31">
        <f>F95</f>
        <v>410971.22</v>
      </c>
    </row>
    <row r="95" spans="1:6" ht="15">
      <c r="A95" s="18">
        <v>85</v>
      </c>
      <c r="B95" s="24" t="s">
        <v>24</v>
      </c>
      <c r="C95" s="27" t="s">
        <v>105</v>
      </c>
      <c r="D95" s="32">
        <v>110</v>
      </c>
      <c r="E95" s="27" t="s">
        <v>55</v>
      </c>
      <c r="F95" s="31">
        <v>410971.22</v>
      </c>
    </row>
    <row r="96" spans="1:6" ht="30.75" customHeight="1">
      <c r="A96" s="18">
        <v>86</v>
      </c>
      <c r="B96" s="36" t="s">
        <v>126</v>
      </c>
      <c r="C96" s="27" t="s">
        <v>104</v>
      </c>
      <c r="D96" s="27"/>
      <c r="E96" s="33"/>
      <c r="F96" s="31">
        <f>F97</f>
        <v>24850</v>
      </c>
    </row>
    <row r="97" spans="1:6" ht="30.75" customHeight="1">
      <c r="A97" s="18">
        <v>87</v>
      </c>
      <c r="B97" s="24" t="s">
        <v>116</v>
      </c>
      <c r="C97" s="27" t="s">
        <v>104</v>
      </c>
      <c r="D97" s="27" t="s">
        <v>43</v>
      </c>
      <c r="E97" s="33"/>
      <c r="F97" s="31">
        <f>F98</f>
        <v>24850</v>
      </c>
    </row>
    <row r="98" spans="1:6" ht="15">
      <c r="A98" s="18">
        <v>88</v>
      </c>
      <c r="B98" s="24" t="s">
        <v>97</v>
      </c>
      <c r="C98" s="27" t="s">
        <v>104</v>
      </c>
      <c r="D98" s="32">
        <v>110</v>
      </c>
      <c r="E98" s="33"/>
      <c r="F98" s="31">
        <f>F99</f>
        <v>24850</v>
      </c>
    </row>
    <row r="99" spans="1:6" ht="15">
      <c r="A99" s="18">
        <v>89</v>
      </c>
      <c r="B99" s="24" t="s">
        <v>12</v>
      </c>
      <c r="C99" s="27" t="s">
        <v>104</v>
      </c>
      <c r="D99" s="32">
        <v>110</v>
      </c>
      <c r="E99" s="27" t="s">
        <v>54</v>
      </c>
      <c r="F99" s="31">
        <f>F100</f>
        <v>24850</v>
      </c>
    </row>
    <row r="100" spans="1:6" ht="15">
      <c r="A100" s="18">
        <v>90</v>
      </c>
      <c r="B100" s="24" t="s">
        <v>13</v>
      </c>
      <c r="C100" s="27" t="s">
        <v>104</v>
      </c>
      <c r="D100" s="32">
        <v>110</v>
      </c>
      <c r="E100" s="27" t="s">
        <v>55</v>
      </c>
      <c r="F100" s="31">
        <v>24850</v>
      </c>
    </row>
    <row r="101" spans="1:6" ht="30">
      <c r="A101" s="18">
        <v>91</v>
      </c>
      <c r="B101" s="36" t="s">
        <v>127</v>
      </c>
      <c r="C101" s="27" t="s">
        <v>103</v>
      </c>
      <c r="D101" s="27"/>
      <c r="E101" s="33"/>
      <c r="F101" s="31">
        <f>F102</f>
        <v>37275</v>
      </c>
    </row>
    <row r="102" spans="1:6" ht="33" customHeight="1">
      <c r="A102" s="18">
        <v>92</v>
      </c>
      <c r="B102" s="24" t="s">
        <v>116</v>
      </c>
      <c r="C102" s="27" t="s">
        <v>103</v>
      </c>
      <c r="D102" s="27" t="s">
        <v>43</v>
      </c>
      <c r="E102" s="33"/>
      <c r="F102" s="31">
        <f>F103</f>
        <v>37275</v>
      </c>
    </row>
    <row r="103" spans="1:6" ht="15">
      <c r="A103" s="18">
        <v>93</v>
      </c>
      <c r="B103" s="24" t="s">
        <v>97</v>
      </c>
      <c r="C103" s="27" t="s">
        <v>103</v>
      </c>
      <c r="D103" s="32">
        <v>110</v>
      </c>
      <c r="E103" s="33"/>
      <c r="F103" s="31">
        <f>F104</f>
        <v>37275</v>
      </c>
    </row>
    <row r="104" spans="1:6" ht="15.75" customHeight="1">
      <c r="A104" s="18">
        <v>94</v>
      </c>
      <c r="B104" s="24" t="s">
        <v>12</v>
      </c>
      <c r="C104" s="27" t="s">
        <v>103</v>
      </c>
      <c r="D104" s="32">
        <v>110</v>
      </c>
      <c r="E104" s="27" t="s">
        <v>54</v>
      </c>
      <c r="F104" s="31">
        <f>F105</f>
        <v>37275</v>
      </c>
    </row>
    <row r="105" spans="1:6" ht="15">
      <c r="A105" s="18">
        <v>95</v>
      </c>
      <c r="B105" s="24" t="s">
        <v>13</v>
      </c>
      <c r="C105" s="27" t="s">
        <v>103</v>
      </c>
      <c r="D105" s="32">
        <v>110</v>
      </c>
      <c r="E105" s="27" t="s">
        <v>55</v>
      </c>
      <c r="F105" s="31">
        <v>37275</v>
      </c>
    </row>
    <row r="106" spans="1:6" ht="28.5" customHeight="1">
      <c r="A106" s="18">
        <v>96</v>
      </c>
      <c r="B106" s="36" t="s">
        <v>128</v>
      </c>
      <c r="C106" s="27" t="s">
        <v>102</v>
      </c>
      <c r="D106" s="37"/>
      <c r="E106" s="33"/>
      <c r="F106" s="31">
        <f>F107</f>
        <v>24850</v>
      </c>
    </row>
    <row r="107" spans="1:6" ht="31.5" customHeight="1">
      <c r="A107" s="18">
        <v>97</v>
      </c>
      <c r="B107" s="24" t="s">
        <v>116</v>
      </c>
      <c r="C107" s="27" t="s">
        <v>102</v>
      </c>
      <c r="D107" s="27" t="s">
        <v>43</v>
      </c>
      <c r="E107" s="33"/>
      <c r="F107" s="31">
        <f>F108</f>
        <v>24850</v>
      </c>
    </row>
    <row r="108" spans="1:6" ht="15">
      <c r="A108" s="18">
        <v>98</v>
      </c>
      <c r="B108" s="24" t="s">
        <v>97</v>
      </c>
      <c r="C108" s="27" t="s">
        <v>102</v>
      </c>
      <c r="D108" s="32">
        <v>110</v>
      </c>
      <c r="E108" s="33"/>
      <c r="F108" s="31">
        <f>F109</f>
        <v>24850</v>
      </c>
    </row>
    <row r="109" spans="1:6" ht="15">
      <c r="A109" s="18">
        <v>99</v>
      </c>
      <c r="B109" s="24" t="s">
        <v>12</v>
      </c>
      <c r="C109" s="27" t="s">
        <v>102</v>
      </c>
      <c r="D109" s="32">
        <v>110</v>
      </c>
      <c r="E109" s="27" t="s">
        <v>54</v>
      </c>
      <c r="F109" s="31">
        <f>F110</f>
        <v>24850</v>
      </c>
    </row>
    <row r="110" spans="1:6" ht="15">
      <c r="A110" s="18">
        <v>100</v>
      </c>
      <c r="B110" s="24" t="s">
        <v>13</v>
      </c>
      <c r="C110" s="27" t="s">
        <v>102</v>
      </c>
      <c r="D110" s="32">
        <v>110</v>
      </c>
      <c r="E110" s="27" t="s">
        <v>55</v>
      </c>
      <c r="F110" s="31">
        <v>24850</v>
      </c>
    </row>
    <row r="111" spans="1:6" ht="28.5" customHeight="1">
      <c r="A111" s="18">
        <v>101</v>
      </c>
      <c r="B111" s="24" t="s">
        <v>129</v>
      </c>
      <c r="C111" s="27" t="s">
        <v>101</v>
      </c>
      <c r="D111" s="27"/>
      <c r="E111" s="27"/>
      <c r="F111" s="31">
        <f>F112</f>
        <v>53712</v>
      </c>
    </row>
    <row r="112" spans="1:6" ht="15.75" customHeight="1">
      <c r="A112" s="18">
        <v>102</v>
      </c>
      <c r="B112" s="24" t="s">
        <v>121</v>
      </c>
      <c r="C112" s="27" t="s">
        <v>101</v>
      </c>
      <c r="D112" s="27" t="s">
        <v>41</v>
      </c>
      <c r="E112" s="27"/>
      <c r="F112" s="31">
        <f>F113</f>
        <v>53712</v>
      </c>
    </row>
    <row r="113" spans="1:6" ht="17.25" customHeight="1">
      <c r="A113" s="18">
        <v>103</v>
      </c>
      <c r="B113" s="24" t="s">
        <v>114</v>
      </c>
      <c r="C113" s="27" t="s">
        <v>101</v>
      </c>
      <c r="D113" s="27" t="s">
        <v>42</v>
      </c>
      <c r="E113" s="27"/>
      <c r="F113" s="31">
        <f>F114</f>
        <v>53712</v>
      </c>
    </row>
    <row r="114" spans="1:6" ht="15">
      <c r="A114" s="18">
        <v>104</v>
      </c>
      <c r="B114" s="24" t="s">
        <v>26</v>
      </c>
      <c r="C114" s="27" t="s">
        <v>101</v>
      </c>
      <c r="D114" s="27" t="s">
        <v>42</v>
      </c>
      <c r="E114" s="27" t="s">
        <v>56</v>
      </c>
      <c r="F114" s="31">
        <f>F115</f>
        <v>53712</v>
      </c>
    </row>
    <row r="115" spans="1:6" ht="15">
      <c r="A115" s="18">
        <v>105</v>
      </c>
      <c r="B115" s="24" t="s">
        <v>27</v>
      </c>
      <c r="C115" s="27" t="s">
        <v>101</v>
      </c>
      <c r="D115" s="27" t="s">
        <v>42</v>
      </c>
      <c r="E115" s="27" t="s">
        <v>57</v>
      </c>
      <c r="F115" s="31">
        <v>53712</v>
      </c>
    </row>
    <row r="116" spans="1:6" ht="33" customHeight="1">
      <c r="A116" s="18">
        <v>106</v>
      </c>
      <c r="B116" s="24" t="s">
        <v>130</v>
      </c>
      <c r="C116" s="27" t="s">
        <v>96</v>
      </c>
      <c r="D116" s="27"/>
      <c r="E116" s="27"/>
      <c r="F116" s="31">
        <f>F117</f>
        <v>689100</v>
      </c>
    </row>
    <row r="117" spans="1:6" ht="15">
      <c r="A117" s="18">
        <v>107</v>
      </c>
      <c r="B117" s="24" t="s">
        <v>121</v>
      </c>
      <c r="C117" s="27" t="s">
        <v>100</v>
      </c>
      <c r="D117" s="27" t="s">
        <v>41</v>
      </c>
      <c r="E117" s="27"/>
      <c r="F117" s="31">
        <f>F118+F122+F123+F121</f>
        <v>689100</v>
      </c>
    </row>
    <row r="118" spans="1:6" ht="18" customHeight="1">
      <c r="A118" s="18">
        <v>108</v>
      </c>
      <c r="B118" s="24" t="s">
        <v>114</v>
      </c>
      <c r="C118" s="27" t="s">
        <v>100</v>
      </c>
      <c r="D118" s="27" t="s">
        <v>42</v>
      </c>
      <c r="E118" s="27"/>
      <c r="F118" s="31">
        <f>F119</f>
        <v>124100</v>
      </c>
    </row>
    <row r="119" spans="1:6" ht="15">
      <c r="A119" s="18">
        <v>109</v>
      </c>
      <c r="B119" s="24" t="s">
        <v>20</v>
      </c>
      <c r="C119" s="27" t="s">
        <v>100</v>
      </c>
      <c r="D119" s="27" t="s">
        <v>42</v>
      </c>
      <c r="E119" s="27" t="s">
        <v>50</v>
      </c>
      <c r="F119" s="31">
        <f>F120</f>
        <v>124100</v>
      </c>
    </row>
    <row r="120" spans="1:6" ht="15">
      <c r="A120" s="18">
        <v>110</v>
      </c>
      <c r="B120" s="24" t="s">
        <v>28</v>
      </c>
      <c r="C120" s="27" t="s">
        <v>100</v>
      </c>
      <c r="D120" s="27" t="s">
        <v>42</v>
      </c>
      <c r="E120" s="27" t="s">
        <v>58</v>
      </c>
      <c r="F120" s="31">
        <v>124100</v>
      </c>
    </row>
    <row r="121" spans="1:6" ht="15">
      <c r="A121" s="38">
        <v>111</v>
      </c>
      <c r="B121" s="24" t="s">
        <v>28</v>
      </c>
      <c r="C121" s="27" t="s">
        <v>138</v>
      </c>
      <c r="D121" s="27" t="s">
        <v>42</v>
      </c>
      <c r="E121" s="27" t="s">
        <v>58</v>
      </c>
      <c r="F121" s="31">
        <v>142000</v>
      </c>
    </row>
    <row r="122" spans="1:6" ht="15">
      <c r="A122" s="38">
        <v>112</v>
      </c>
      <c r="B122" s="24" t="s">
        <v>134</v>
      </c>
      <c r="C122" s="27" t="s">
        <v>135</v>
      </c>
      <c r="D122" s="27" t="s">
        <v>42</v>
      </c>
      <c r="E122" s="27" t="s">
        <v>58</v>
      </c>
      <c r="F122" s="31">
        <v>416400</v>
      </c>
    </row>
    <row r="123" spans="1:6" ht="15" customHeight="1">
      <c r="A123" s="38">
        <v>113</v>
      </c>
      <c r="B123" s="24" t="s">
        <v>136</v>
      </c>
      <c r="C123" s="27" t="s">
        <v>137</v>
      </c>
      <c r="D123" s="27" t="s">
        <v>42</v>
      </c>
      <c r="E123" s="27" t="s">
        <v>58</v>
      </c>
      <c r="F123" s="31">
        <v>6600</v>
      </c>
    </row>
    <row r="124" spans="1:6" ht="15">
      <c r="A124" s="38">
        <v>114</v>
      </c>
      <c r="B124" s="24" t="s">
        <v>131</v>
      </c>
      <c r="C124" s="27" t="s">
        <v>99</v>
      </c>
      <c r="D124" s="37"/>
      <c r="E124" s="33"/>
      <c r="F124" s="31">
        <f>F125</f>
        <v>22000</v>
      </c>
    </row>
    <row r="125" spans="1:6" ht="30" customHeight="1">
      <c r="A125" s="38">
        <v>115</v>
      </c>
      <c r="B125" s="24" t="s">
        <v>116</v>
      </c>
      <c r="C125" s="27" t="s">
        <v>99</v>
      </c>
      <c r="D125" s="27" t="s">
        <v>43</v>
      </c>
      <c r="E125" s="33"/>
      <c r="F125" s="31">
        <f>F126</f>
        <v>22000</v>
      </c>
    </row>
    <row r="126" spans="1:6" ht="15">
      <c r="A126" s="38">
        <v>116</v>
      </c>
      <c r="B126" s="24" t="s">
        <v>97</v>
      </c>
      <c r="C126" s="27" t="s">
        <v>99</v>
      </c>
      <c r="D126" s="32">
        <v>110</v>
      </c>
      <c r="E126" s="33"/>
      <c r="F126" s="31">
        <f>F127</f>
        <v>22000</v>
      </c>
    </row>
    <row r="127" spans="1:6" ht="15">
      <c r="A127" s="38">
        <v>117</v>
      </c>
      <c r="B127" s="24" t="s">
        <v>12</v>
      </c>
      <c r="C127" s="27" t="s">
        <v>99</v>
      </c>
      <c r="D127" s="32">
        <v>110</v>
      </c>
      <c r="E127" s="27" t="s">
        <v>54</v>
      </c>
      <c r="F127" s="31">
        <f>F128</f>
        <v>22000</v>
      </c>
    </row>
    <row r="128" spans="1:6" ht="15">
      <c r="A128" s="38">
        <v>118</v>
      </c>
      <c r="B128" s="24" t="s">
        <v>13</v>
      </c>
      <c r="C128" s="27" t="s">
        <v>99</v>
      </c>
      <c r="D128" s="32">
        <v>110</v>
      </c>
      <c r="E128" s="27" t="s">
        <v>55</v>
      </c>
      <c r="F128" s="31">
        <v>22000</v>
      </c>
    </row>
    <row r="129" spans="1:6" ht="44.25" customHeight="1">
      <c r="A129" s="38">
        <v>119</v>
      </c>
      <c r="B129" s="24" t="s">
        <v>141</v>
      </c>
      <c r="C129" s="27" t="s">
        <v>96</v>
      </c>
      <c r="D129" s="27"/>
      <c r="E129" s="27"/>
      <c r="F129" s="31">
        <f>F130</f>
        <v>3000</v>
      </c>
    </row>
    <row r="130" spans="1:6" ht="15">
      <c r="A130" s="38">
        <v>120</v>
      </c>
      <c r="B130" s="24" t="s">
        <v>121</v>
      </c>
      <c r="C130" s="27" t="s">
        <v>110</v>
      </c>
      <c r="D130" s="27" t="s">
        <v>41</v>
      </c>
      <c r="E130" s="27"/>
      <c r="F130" s="31">
        <f>F131</f>
        <v>3000</v>
      </c>
    </row>
    <row r="131" spans="1:6" ht="17.25" customHeight="1">
      <c r="A131" s="38">
        <v>121</v>
      </c>
      <c r="B131" s="24" t="s">
        <v>114</v>
      </c>
      <c r="C131" s="27" t="s">
        <v>110</v>
      </c>
      <c r="D131" s="27" t="s">
        <v>42</v>
      </c>
      <c r="E131" s="27"/>
      <c r="F131" s="31">
        <f>F132</f>
        <v>3000</v>
      </c>
    </row>
    <row r="132" spans="1:6" ht="15">
      <c r="A132" s="38">
        <v>122</v>
      </c>
      <c r="B132" s="24" t="s">
        <v>22</v>
      </c>
      <c r="C132" s="27" t="s">
        <v>110</v>
      </c>
      <c r="D132" s="27" t="s">
        <v>42</v>
      </c>
      <c r="E132" s="27" t="s">
        <v>52</v>
      </c>
      <c r="F132" s="31">
        <f>F133</f>
        <v>3000</v>
      </c>
    </row>
    <row r="133" spans="1:6" ht="30">
      <c r="A133" s="38">
        <v>123</v>
      </c>
      <c r="B133" s="24" t="s">
        <v>23</v>
      </c>
      <c r="C133" s="27" t="s">
        <v>110</v>
      </c>
      <c r="D133" s="27" t="s">
        <v>42</v>
      </c>
      <c r="E133" s="27" t="s">
        <v>53</v>
      </c>
      <c r="F133" s="31">
        <v>3000</v>
      </c>
    </row>
    <row r="134" spans="1:6" ht="30">
      <c r="A134" s="38">
        <v>124</v>
      </c>
      <c r="B134" s="24" t="s">
        <v>140</v>
      </c>
      <c r="C134" s="27" t="s">
        <v>96</v>
      </c>
      <c r="D134" s="27"/>
      <c r="E134" s="27"/>
      <c r="F134" s="31">
        <f>F135+F138</f>
        <v>23748.9</v>
      </c>
    </row>
    <row r="135" spans="1:6" ht="15">
      <c r="A135" s="38">
        <v>125</v>
      </c>
      <c r="B135" s="24" t="s">
        <v>121</v>
      </c>
      <c r="C135" s="27" t="s">
        <v>143</v>
      </c>
      <c r="D135" s="27" t="s">
        <v>41</v>
      </c>
      <c r="E135" s="27"/>
      <c r="F135" s="31">
        <f>F136</f>
        <v>22618</v>
      </c>
    </row>
    <row r="136" spans="1:6" ht="15">
      <c r="A136" s="38">
        <v>126</v>
      </c>
      <c r="B136" s="24" t="s">
        <v>114</v>
      </c>
      <c r="C136" s="27" t="s">
        <v>143</v>
      </c>
      <c r="D136" s="27" t="s">
        <v>42</v>
      </c>
      <c r="E136" s="27" t="s">
        <v>52</v>
      </c>
      <c r="F136" s="31">
        <f>F137</f>
        <v>22618</v>
      </c>
    </row>
    <row r="137" spans="1:6" ht="15.75">
      <c r="A137" s="38">
        <v>127</v>
      </c>
      <c r="B137" s="41" t="s">
        <v>142</v>
      </c>
      <c r="C137" s="27" t="s">
        <v>143</v>
      </c>
      <c r="D137" s="27" t="s">
        <v>42</v>
      </c>
      <c r="E137" s="27" t="s">
        <v>144</v>
      </c>
      <c r="F137" s="31">
        <v>22618</v>
      </c>
    </row>
    <row r="138" spans="1:6" ht="31.5">
      <c r="A138" s="38">
        <v>128</v>
      </c>
      <c r="B138" s="41" t="s">
        <v>136</v>
      </c>
      <c r="C138" s="27" t="s">
        <v>145</v>
      </c>
      <c r="D138" s="27" t="s">
        <v>42</v>
      </c>
      <c r="E138" s="27" t="s">
        <v>144</v>
      </c>
      <c r="F138" s="31">
        <v>1130.9</v>
      </c>
    </row>
    <row r="139" spans="1:6" ht="48" customHeight="1">
      <c r="A139" s="38">
        <v>129</v>
      </c>
      <c r="B139" s="24" t="s">
        <v>132</v>
      </c>
      <c r="C139" s="27" t="s">
        <v>111</v>
      </c>
      <c r="D139" s="27"/>
      <c r="E139" s="27"/>
      <c r="F139" s="39">
        <f>F140</f>
        <v>220500</v>
      </c>
    </row>
    <row r="140" spans="1:6" ht="15">
      <c r="A140" s="38">
        <v>130</v>
      </c>
      <c r="B140" s="24" t="s">
        <v>11</v>
      </c>
      <c r="C140" s="27" t="s">
        <v>111</v>
      </c>
      <c r="D140" s="27" t="s">
        <v>38</v>
      </c>
      <c r="E140" s="27"/>
      <c r="F140" s="39">
        <f>F141</f>
        <v>220500</v>
      </c>
    </row>
    <row r="141" spans="1:6" ht="15">
      <c r="A141" s="38">
        <v>131</v>
      </c>
      <c r="B141" s="24" t="s">
        <v>19</v>
      </c>
      <c r="C141" s="27" t="s">
        <v>111</v>
      </c>
      <c r="D141" s="27" t="s">
        <v>46</v>
      </c>
      <c r="E141" s="27"/>
      <c r="F141" s="39">
        <f>F142</f>
        <v>220500</v>
      </c>
    </row>
    <row r="142" spans="1:6" ht="30">
      <c r="A142" s="38">
        <v>132</v>
      </c>
      <c r="B142" s="24" t="s">
        <v>109</v>
      </c>
      <c r="C142" s="27" t="s">
        <v>111</v>
      </c>
      <c r="D142" s="27" t="s">
        <v>46</v>
      </c>
      <c r="E142" s="27" t="s">
        <v>60</v>
      </c>
      <c r="F142" s="39">
        <f>F143</f>
        <v>220500</v>
      </c>
    </row>
    <row r="143" spans="1:6" ht="15">
      <c r="A143" s="38">
        <v>133</v>
      </c>
      <c r="B143" s="24" t="s">
        <v>30</v>
      </c>
      <c r="C143" s="27" t="s">
        <v>111</v>
      </c>
      <c r="D143" s="27" t="s">
        <v>46</v>
      </c>
      <c r="E143" s="27" t="s">
        <v>61</v>
      </c>
      <c r="F143" s="39">
        <v>220500</v>
      </c>
    </row>
    <row r="144" spans="1:6" ht="15">
      <c r="A144" s="49" t="s">
        <v>67</v>
      </c>
      <c r="B144" s="50"/>
      <c r="C144" s="19" t="s">
        <v>37</v>
      </c>
      <c r="D144" s="19" t="s">
        <v>37</v>
      </c>
      <c r="E144" s="19" t="s">
        <v>37</v>
      </c>
      <c r="F144" s="40">
        <f>F139+F129+F124+F116+F111+F106+F101+F96+F92+F82+F78+F68+F57+F50+F43+F11+F134+F87+F32</f>
        <v>9576008.860000001</v>
      </c>
    </row>
  </sheetData>
  <sheetProtection/>
  <mergeCells count="3">
    <mergeCell ref="A6:F6"/>
    <mergeCell ref="A144:B144"/>
    <mergeCell ref="E4:F4"/>
  </mergeCells>
  <printOptions/>
  <pageMargins left="0.4265625" right="0.27489583333333334" top="0.7086614173228347" bottom="0.6299212598425197" header="0.5118110236220472" footer="0.35433070866141736"/>
  <pageSetup firstPageNumber="863" useFirstPageNumber="1" horizontalDpi="600" verticalDpi="600" orientation="landscape" paperSize="9" scale="79" r:id="rId1"/>
  <rowBreaks count="1" manualBreakCount="1">
    <brk id="1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2016-05-31T01:51:20Z</cp:lastPrinted>
  <dcterms:created xsi:type="dcterms:W3CDTF">2007-10-11T12:08:51Z</dcterms:created>
  <dcterms:modified xsi:type="dcterms:W3CDTF">2016-12-02T06:49:06Z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