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<sst xmlns="http://schemas.openxmlformats.org/spreadsheetml/2006/main" count="56" uniqueCount="56">
  <si>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</si>
  <si>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</si>
  <si>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</si>
  <si>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</si>
  <si>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</si>
  <si>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</si>
  <si>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</si>
  <si>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</si>
  <si>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Приложение 5</t>
  </si>
  <si>
    <t>Сумма на 2017 год</t>
  </si>
  <si>
    <t>Сумма на  2016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</si>
  <si>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</si>
  <si>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</si>
  <si>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</si>
  <si>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</si>
  <si>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</si>
  <si>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</si>
  <si>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</si>
  <si>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</si>
  <si>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</si>
  <si>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</si>
  <si>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</si>
  <si>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</si>
  <si>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</si>
  <si>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</si>
  <si>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</si>
  <si>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</si>
  <si>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</si>
  <si>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</si>
  <si>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</si>
  <si>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</si>
  <si>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</si>
  <si>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</si>
  <si>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</si>
  <si>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</si>
  <si>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</si>
  <si>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</si>
  <si>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</si>
  <si>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</si>
  <si>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</si>
  <si>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</si>
  <si>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</si>
  <si>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Жилищно-коммунальное хозяйство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</si>
  <si>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</si>
  <si>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</si>
  <si>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</si>
  <si>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</si>
  <si>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</si>
  <si>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</si>
  <si>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</si>
  <si>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</si>
  <si>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>к Решению</t>
  </si>
  <si>
    <t>от 21.12.2015 № 8-20-р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</si>
  <si>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2016 год и плановый период 2017-2018 годов</t>
  </si>
  <si>
    <t>Культура, кинематография</t>
  </si>
  <si>
    <t xml:space="preserve"> МЕЖБЮДЖЕТНЫЕ ТРАНСФЕРТЫ ОБЩЕГО ХАРАКТЕРА БЮДЖЕТАМ СУБЪЕКТОВ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</si>
</sst>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52" applyFont="1" applyFill="1" applyAlignment="1">
      <alignment horizontal="right"/>
      <protection/>
    </xf>
    <xf numFmtId="0" fontId="24" fillId="0" borderId="0" xfId="53" applyFont="1" applyFill="1" applyAlignment="1">
      <alignment horizontal="right"/>
      <protection/>
    </xf>
    <xf numFmtId="49" fontId="25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wrapText="1"/>
    </xf>
    <xf numFmtId="0" fontId="27" fillId="0" borderId="13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7" fillId="0" borderId="12" xfId="0" applyNumberFormat="1" applyFont="1" applyBorder="1" applyAlignment="1">
      <alignment horizontal="left" vertical="top" wrapText="1"/>
    </xf>
    <xf numFmtId="0" fontId="27" fillId="0" borderId="13" xfId="0" applyNumberFormat="1" applyFont="1" applyBorder="1" applyAlignment="1">
      <alignment horizontal="left" vertical="top" wrapText="1"/>
    </xf>
    <xf numFmtId="0" fontId="27" fillId="0" borderId="14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SheetLayoutView="100" workbookViewId="0" topLeftCell="A1">
      <selection activeCell="C27" sqref="C27"/>
    </sheetView>
  </sheetViews>
  <sheetFormatPr defaultColWidth="9.00390625" defaultRowHeight="12.75"/>
  <cols>
    <col min="1" max="1" width="7.625" style="0" bestFit="1" customWidth="1"/>
    <col min="2" max="2" width="37.625" style="13" customWidth="1"/>
    <col min="3" max="3" width="10.625" style="0" customWidth="1"/>
    <col min="4" max="4" width="15.125" style="0" customWidth="1"/>
    <col min="5" max="5" width="16.25390625" style="0" customWidth="1"/>
    <col min="6" max="6" width="15.00390625" style="0" customWidth="1"/>
  </cols>
  <sheetData>
    <row r="1" spans="1:6" ht="15.75">
      <c r="A1" s="2"/>
      <c r="C1" s="1"/>
      <c r="E1" s="14"/>
      <c r="F1" s="20" t="s">
        <v>8</v>
      </c>
    </row>
    <row r="2" spans="1:6" ht="15.75">
      <c r="A2" s="2"/>
      <c r="C2" s="1"/>
      <c r="E2" s="14"/>
      <c r="F2" s="21" t="s">
        <v>51</v>
      </c>
    </row>
    <row r="3" spans="1:6" ht="15.75">
      <c r="A3" s="2"/>
      <c r="C3" s="1"/>
      <c r="E3" s="14"/>
      <c r="F3" s="22" t="s">
        <v>52</v>
      </c>
    </row>
    <row r="4" spans="1:6" ht="68.25" customHeight="1">
      <c r="A4" s="2"/>
      <c r="C4" s="1"/>
      <c r="D4" s="15"/>
      <c r="E4" s="35" t="s">
        <v>50</v>
      </c>
      <c r="F4" s="35"/>
    </row>
    <row r="6" spans="1:6" ht="65.25" customHeight="1">
      <c r="A6" s="34" t="s">
        <v>53</v>
      </c>
      <c r="B6" s="34"/>
      <c r="C6" s="34"/>
      <c r="D6" s="34"/>
      <c r="E6" s="34"/>
      <c r="F6" s="34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49</v>
      </c>
    </row>
    <row r="9" spans="1:6" ht="47.25">
      <c r="A9" s="8" t="s">
        <v>6</v>
      </c>
      <c r="B9" s="8" t="s">
        <v>7</v>
      </c>
      <c r="C9" s="9" t="s">
        <v>0</v>
      </c>
      <c r="D9" s="10" t="s">
        <v>10</v>
      </c>
      <c r="E9" s="10" t="s">
        <v>9</v>
      </c>
      <c r="F9" s="10" t="s">
        <v>11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31.5" customHeight="1">
      <c r="A11" s="19">
        <v>1</v>
      </c>
      <c r="B11" s="30" t="s">
        <v>12</v>
      </c>
      <c r="C11" s="23" t="s">
        <v>23</v>
      </c>
      <c r="D11" s="24">
        <f>D12+D13+D14+D15</f>
        <v>3218274.88</v>
      </c>
      <c r="E11" s="24">
        <f>E12+E13+E14+E15</f>
        <v>3317974.88</v>
      </c>
      <c r="F11" s="24">
        <f>F12+F13+F14+F15</f>
        <v>3405474.88</v>
      </c>
    </row>
    <row r="12" spans="1:6" ht="63.75" customHeight="1">
      <c r="A12" s="19">
        <v>2</v>
      </c>
      <c r="B12" s="30" t="s">
        <v>13</v>
      </c>
      <c r="C12" s="23" t="s">
        <v>24</v>
      </c>
      <c r="D12" s="24">
        <v>490172</v>
      </c>
      <c r="E12" s="24">
        <f>D12</f>
        <v>490172</v>
      </c>
      <c r="F12" s="24">
        <f>D12</f>
        <v>490172</v>
      </c>
    </row>
    <row r="13" spans="1:6" ht="93.75" customHeight="1">
      <c r="A13" s="19">
        <v>3</v>
      </c>
      <c r="B13" s="30" t="s">
        <v>14</v>
      </c>
      <c r="C13" s="23" t="s">
        <v>25</v>
      </c>
      <c r="D13" s="24">
        <v>2119956.66</v>
      </c>
      <c r="E13" s="24">
        <v>2219656.66</v>
      </c>
      <c r="F13" s="24">
        <v>2307156.66</v>
      </c>
    </row>
    <row r="14" spans="1:6" ht="18.75">
      <c r="A14" s="19">
        <v>4</v>
      </c>
      <c r="B14" s="30" t="s">
        <v>15</v>
      </c>
      <c r="C14" s="23" t="s">
        <v>26</v>
      </c>
      <c r="D14" s="24">
        <v>20000</v>
      </c>
      <c r="E14" s="24">
        <v>20000</v>
      </c>
      <c r="F14" s="24">
        <v>20000</v>
      </c>
    </row>
    <row r="15" spans="1:6" ht="30" customHeight="1">
      <c r="A15" s="19">
        <v>5</v>
      </c>
      <c r="B15" s="30" t="s">
        <v>16</v>
      </c>
      <c r="C15" s="23" t="s">
        <v>27</v>
      </c>
      <c r="D15" s="24">
        <v>588146.22</v>
      </c>
      <c r="E15" s="24">
        <f>D15</f>
        <v>588146.22</v>
      </c>
      <c r="F15" s="24">
        <f>E15</f>
        <v>588146.22</v>
      </c>
    </row>
    <row r="16" spans="1:6" ht="18.75" customHeight="1">
      <c r="A16" s="19">
        <v>6</v>
      </c>
      <c r="B16" s="30" t="s">
        <v>17</v>
      </c>
      <c r="C16" s="23" t="s">
        <v>28</v>
      </c>
      <c r="D16" s="24">
        <f>D17</f>
        <v>80200</v>
      </c>
      <c r="E16" s="24">
        <f>E17</f>
        <v>80200</v>
      </c>
      <c r="F16" s="24">
        <f>F17</f>
        <v>80200</v>
      </c>
    </row>
    <row r="17" spans="1:6" ht="32.25" customHeight="1">
      <c r="A17" s="19">
        <v>7</v>
      </c>
      <c r="B17" s="30" t="s">
        <v>18</v>
      </c>
      <c r="C17" s="23" t="s">
        <v>29</v>
      </c>
      <c r="D17" s="24">
        <v>80200</v>
      </c>
      <c r="E17" s="24">
        <f>D17</f>
        <v>80200</v>
      </c>
      <c r="F17" s="24">
        <f>E17</f>
        <v>80200</v>
      </c>
    </row>
    <row r="18" spans="1:6" ht="48.75" customHeight="1">
      <c r="A18" s="19">
        <v>8</v>
      </c>
      <c r="B18" s="31" t="s">
        <v>19</v>
      </c>
      <c r="C18" s="23" t="s">
        <v>30</v>
      </c>
      <c r="D18" s="24">
        <f>D19</f>
        <v>3000</v>
      </c>
      <c r="E18" s="24">
        <f>E19</f>
        <v>3000</v>
      </c>
      <c r="F18" s="24">
        <f>F19</f>
        <v>3000</v>
      </c>
    </row>
    <row r="19" spans="1:6" ht="64.5" customHeight="1">
      <c r="A19" s="19">
        <v>9</v>
      </c>
      <c r="B19" s="33" t="s">
        <v>44</v>
      </c>
      <c r="C19" s="23" t="s">
        <v>31</v>
      </c>
      <c r="D19" s="24">
        <v>3000</v>
      </c>
      <c r="E19" s="24">
        <v>3000</v>
      </c>
      <c r="F19" s="24">
        <v>3000</v>
      </c>
    </row>
    <row r="20" spans="1:6" ht="20.25" customHeight="1">
      <c r="A20" s="32">
        <v>10</v>
      </c>
      <c r="B20" s="33" t="s">
        <v>20</v>
      </c>
      <c r="C20" s="23" t="s">
        <v>32</v>
      </c>
      <c r="D20" s="24">
        <f>D21</f>
        <v>124100</v>
      </c>
      <c r="E20" s="24">
        <f>E21</f>
        <v>99600</v>
      </c>
      <c r="F20" s="24">
        <f>F21</f>
        <v>102900</v>
      </c>
    </row>
    <row r="21" spans="1:6" ht="33" customHeight="1">
      <c r="A21" s="19">
        <v>11</v>
      </c>
      <c r="B21" s="33" t="s">
        <v>45</v>
      </c>
      <c r="C21" s="23" t="s">
        <v>33</v>
      </c>
      <c r="D21" s="24">
        <v>124100</v>
      </c>
      <c r="E21" s="24">
        <v>99600</v>
      </c>
      <c r="F21" s="24">
        <v>102900</v>
      </c>
    </row>
    <row r="22" spans="1:6" ht="20.25" customHeight="1">
      <c r="A22" s="19">
        <v>12</v>
      </c>
      <c r="B22" s="30" t="s">
        <v>42</v>
      </c>
      <c r="C22" s="23" t="s">
        <v>34</v>
      </c>
      <c r="D22" s="24">
        <f>D23</f>
        <v>765900</v>
      </c>
      <c r="E22" s="24">
        <f>E23</f>
        <v>765900</v>
      </c>
      <c r="F22" s="24">
        <f>F23</f>
        <v>765900</v>
      </c>
    </row>
    <row r="23" spans="1:6" ht="18.75">
      <c r="A23" s="19">
        <v>13</v>
      </c>
      <c r="B23" s="30" t="s">
        <v>21</v>
      </c>
      <c r="C23" s="23" t="s">
        <v>35</v>
      </c>
      <c r="D23" s="24">
        <v>765900</v>
      </c>
      <c r="E23" s="24">
        <f>D23</f>
        <v>765900</v>
      </c>
      <c r="F23" s="24">
        <f>E23</f>
        <v>765900</v>
      </c>
    </row>
    <row r="24" spans="1:6" ht="18.75">
      <c r="A24" s="19">
        <v>14</v>
      </c>
      <c r="B24" s="30" t="s">
        <v>54</v>
      </c>
      <c r="C24" s="23" t="s">
        <v>36</v>
      </c>
      <c r="D24" s="24">
        <f>D25</f>
        <v>3985920</v>
      </c>
      <c r="E24" s="24">
        <f>E25</f>
        <v>3985920</v>
      </c>
      <c r="F24" s="24">
        <f>F25</f>
        <v>3985920</v>
      </c>
    </row>
    <row r="25" spans="1:6" ht="18.75">
      <c r="A25" s="19">
        <v>15</v>
      </c>
      <c r="B25" s="30" t="s">
        <v>22</v>
      </c>
      <c r="C25" s="23" t="s">
        <v>37</v>
      </c>
      <c r="D25" s="24">
        <v>3985920</v>
      </c>
      <c r="E25" s="24">
        <f>D25</f>
        <v>3985920</v>
      </c>
      <c r="F25" s="24">
        <f>E25</f>
        <v>3985920</v>
      </c>
    </row>
    <row r="26" spans="1:6" ht="18.75">
      <c r="A26" s="19">
        <v>16</v>
      </c>
      <c r="B26" s="30" t="s">
        <v>43</v>
      </c>
      <c r="C26" s="23" t="s">
        <v>38</v>
      </c>
      <c r="D26" s="24">
        <f>D27</f>
        <v>65000</v>
      </c>
      <c r="E26" s="24">
        <f>E27</f>
        <v>65000</v>
      </c>
      <c r="F26" s="24">
        <f>F27</f>
        <v>65000</v>
      </c>
    </row>
    <row r="27" spans="1:6" ht="18.75">
      <c r="A27" s="19">
        <v>17</v>
      </c>
      <c r="B27" s="30" t="s">
        <v>46</v>
      </c>
      <c r="C27" s="23" t="s">
        <v>39</v>
      </c>
      <c r="D27" s="24">
        <v>65000</v>
      </c>
      <c r="E27" s="24">
        <f>D27</f>
        <v>65000</v>
      </c>
      <c r="F27" s="24">
        <f>E27</f>
        <v>65000</v>
      </c>
    </row>
    <row r="28" spans="1:6" ht="64.5" customHeight="1">
      <c r="A28" s="19">
        <v>18</v>
      </c>
      <c r="B28" s="30" t="s">
        <v>55</v>
      </c>
      <c r="C28" s="23" t="s">
        <v>40</v>
      </c>
      <c r="D28" s="24">
        <f>D29</f>
        <v>220505.12</v>
      </c>
      <c r="E28" s="24">
        <f>E29</f>
        <v>220505.12</v>
      </c>
      <c r="F28" s="24">
        <f>F29</f>
        <v>220505.12</v>
      </c>
    </row>
    <row r="29" spans="1:6" ht="33.75" customHeight="1">
      <c r="A29" s="19">
        <v>19</v>
      </c>
      <c r="B29" s="30" t="s">
        <v>47</v>
      </c>
      <c r="C29" s="23" t="s">
        <v>41</v>
      </c>
      <c r="D29" s="24">
        <v>220505.12</v>
      </c>
      <c r="E29" s="24">
        <f>D29</f>
        <v>220505.12</v>
      </c>
      <c r="F29" s="24">
        <f>D29</f>
        <v>220505.12</v>
      </c>
    </row>
    <row r="30" spans="1:6" ht="18.75" customHeight="1">
      <c r="A30" s="25">
        <v>20</v>
      </c>
      <c r="B30" s="31" t="s">
        <v>48</v>
      </c>
      <c r="C30" s="26"/>
      <c r="D30" s="27"/>
      <c r="E30" s="27">
        <v>216787</v>
      </c>
      <c r="F30" s="27">
        <v>449763</v>
      </c>
    </row>
    <row r="31" spans="1:6" ht="18.75">
      <c r="A31" s="28"/>
      <c r="B31" s="29"/>
      <c r="C31" s="28"/>
      <c r="D31" s="24">
        <f>D11+D16+D20+D22+D24+D26+D28+D18</f>
        <v>8462900</v>
      </c>
      <c r="E31" s="24">
        <f>E11+E16+E18+E20+E22+E24+E26+E28+E30</f>
        <v>8754887</v>
      </c>
      <c r="F31" s="24">
        <f>F11+F16+F18+F20+F22+F24+F26+F28+F30</f>
        <v>9078662.999999998</v>
      </c>
    </row>
  </sheetData>
  <sheetProtection/>
  <mergeCells count="2">
    <mergeCell ref="A6:F6"/>
    <mergeCell ref="E4:F4"/>
  </mergeCells>
  <printOptions/>
  <pageMargins left="0.7874015748031497" right="0.3937007874015748" top="0.7874015748031497" bottom="0.7874015748031497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2015-12-24T04:29:02Z</cp:lastPrinted>
  <dcterms:created xsi:type="dcterms:W3CDTF">2012-04-27T13:41:15Z</dcterms:created>
  <dcterms:modified xsi:type="dcterms:W3CDTF">2015-12-24T04:29:05Z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