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<sst xmlns="http://schemas.openxmlformats.org/spreadsheetml/2006/main" count="579" uniqueCount="169">
  <si>
    <t xml:space="preserve">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</si>
  <si>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</si>
  <si>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бюджетной классификации</t>
  </si>
  <si>
    <t xml:space="preserve"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
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</si>
  <si>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</si>
  <si>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</si>
  <si>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</si>
  <si>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</si>
  <si>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</si>
  <si>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</si>
  <si>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</si>
  <si>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</si>
  <si>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</si>
  <si>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</si>
  <si>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</si>
  <si>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</si>
  <si>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</si>
  <si>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</si>
  <si>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</si>
  <si>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</si>
  <si>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</si>
  <si>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</si>
  <si>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</si>
  <si>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</si>
  <si>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</si>
  <si>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</si>
  <si>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</si>
  <si>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03</t>
  </si>
  <si>
    <t>НАЛОГИ НА ТОВАРЫ (РАБОТЫ, УСЛУГИ), РЕАЛИЗУЕМЫЕ НА ТЕРРИТОРИИ РОССИЙСКОЙ ФЕДЕРАЦИИ</t>
  </si>
  <si>
    <t>5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</si>
  <si>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</si>
  <si>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</si>
  <si>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</t>
  </si>
  <si>
    <t>240</t>
  </si>
  <si>
    <t>7</t>
  </si>
  <si>
    <t>250</t>
  </si>
  <si>
    <t>8</t>
  </si>
  <si>
    <t>260</t>
  </si>
  <si>
    <t>05</t>
  </si>
  <si>
    <t>НАЛОГИ НА СОВОКУПНЫЙ ДОХОД</t>
  </si>
  <si>
    <t>9</t>
  </si>
  <si>
    <t>06</t>
  </si>
  <si>
    <t>НАЛОГИ НА ИМУЩЕСТВО</t>
  </si>
  <si>
    <t>10</t>
  </si>
  <si>
    <t>Налог на имущество физических лиц</t>
  </si>
  <si>
    <t>11</t>
  </si>
  <si>
    <t>030</t>
  </si>
  <si>
    <t xml:space="preserve">Налог на имущество физических лиц взимаемый по ставкам принятых к объектам самообложения, расположенных в границах поселения    </t>
  </si>
  <si>
    <t>12</t>
  </si>
  <si>
    <t>13</t>
  </si>
  <si>
    <t>14</t>
  </si>
  <si>
    <t>013</t>
  </si>
  <si>
    <t>15</t>
  </si>
  <si>
    <t>08</t>
  </si>
  <si>
    <t>ГОСУДАРСТВЕННАЯ ПОШЛИНА</t>
  </si>
  <si>
    <t>16</t>
  </si>
  <si>
    <t>04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</si>
  <si>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</si>
  <si>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</si>
  <si>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>020</t>
  </si>
  <si>
    <t>18</t>
  </si>
  <si>
    <t>ДОХОДЫ ОТ ИСПОЛЬЗОВАНИЯ ИМУЩЕСТВА, НАХОДЯЩЕГОСЯ В ГОСУДАРСТВЕННОЙ И МУНИЦИПАЛЬНОЙ СОБСТВЕННОСТИ</t>
  </si>
  <si>
    <t>19</t>
  </si>
  <si>
    <t>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</si>
  <si>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</si>
  <si>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20</t>
  </si>
  <si>
    <t xml:space="preserve">Доходы, получаемые в виде арендной 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</si>
  <si>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>21</t>
  </si>
  <si>
    <t>22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</si>
  <si>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</si>
  <si>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23</t>
  </si>
  <si>
    <t xml:space="preserve">Доходы от сдачи в аренду имущества поселений.   </t>
  </si>
  <si>
    <t>24</t>
  </si>
  <si>
    <t>ДОХОДЫ ОТ ОКАЗАНИЯ ПЛАТНЫХ УСЛУГ (РАБОТ) И КОМПЕНСАЦИИ ЗАТРАТ ГОСУДАРСТВА</t>
  </si>
  <si>
    <t>25</t>
  </si>
  <si>
    <t>990</t>
  </si>
  <si>
    <t>130</t>
  </si>
  <si>
    <t>Доходы от оказания платных услуг (работ)</t>
  </si>
  <si>
    <t>26</t>
  </si>
  <si>
    <t>995</t>
  </si>
  <si>
    <t>30</t>
  </si>
  <si>
    <t>БЕЗВОЗМЕЗДНЫЕ ПОСТУПЛЕНИЯ</t>
  </si>
  <si>
    <t>31</t>
  </si>
  <si>
    <t>32</t>
  </si>
  <si>
    <t>151</t>
  </si>
  <si>
    <t xml:space="preserve">Дотации бюджета субъектов Российской Федерации и муниципальных образований </t>
  </si>
  <si>
    <t>33</t>
  </si>
  <si>
    <t>001</t>
  </si>
  <si>
    <t>2712</t>
  </si>
  <si>
    <t>35</t>
  </si>
  <si>
    <t>999</t>
  </si>
  <si>
    <t>36</t>
  </si>
  <si>
    <t>015</t>
  </si>
  <si>
    <t>Субвенция на осуществление воинского учета на территориях где отсутствуют военные комиссариаты</t>
  </si>
  <si>
    <t>38</t>
  </si>
  <si>
    <t>ВСЕГО:</t>
  </si>
  <si>
    <t>28</t>
  </si>
  <si>
    <t>29</t>
  </si>
  <si>
    <t>34</t>
  </si>
  <si>
    <t>37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</si>
  <si>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</si>
  <si>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</si>
  <si>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</si>
  <si>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</si>
  <si>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39</t>
  </si>
  <si>
    <t>802</t>
  </si>
  <si>
    <t>40</t>
  </si>
  <si>
    <t>050</t>
  </si>
  <si>
    <t>140</t>
  </si>
  <si>
    <t>41</t>
  </si>
  <si>
    <t>803</t>
  </si>
  <si>
    <t>430</t>
  </si>
  <si>
    <t>100</t>
  </si>
  <si>
    <t>023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</si>
  <si>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</si>
  <si>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</si>
  <si>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</si>
  <si>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</si>
  <si>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</si>
  <si>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</si>
  <si>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</si>
  <si>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</si>
  <si>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</si>
  <si>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</si>
  <si>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</si>
  <si>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взысканий, штрафов</t>
  </si>
  <si>
    <t>Прочие поступления от денежных взысканий, штрафов и иных сумм возмещения ущерба, зачисляемых в бюджет поселения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</si>
  <si>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</si>
  <si>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</si>
  <si>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</si>
  <si>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</si>
  <si>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поселений на выравнивание бюджетной обеспеченности</t>
  </si>
  <si>
    <t>Прочие дотации</t>
  </si>
  <si>
    <t>СУБВЕНЦИИ БЮДЖЕТАМ  СУБЪЕКТОВ РОССИЙСКОЙ ФЕДЕРАЦИИ И МУНИЦИПАЛЬНЫХ ОБРАЗОВАНИЙ</t>
  </si>
  <si>
    <t>Субвенция бюджетам на осуществление первичного воинского учета на территориях где отсутствуют военные комиссариаты</t>
  </si>
  <si>
    <t>ИНЫЕ МЕЖДЮДЖЕТНЫЕ ТРАНСФЕРТЫ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</si>
  <si>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</si>
  <si>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Прочие доходы от оказания платных услуг (работ)</t>
  </si>
  <si>
    <t xml:space="preserve">Прочие доходы от продажи услуг(работ) получателями средств бюджетов поселений. </t>
  </si>
  <si>
    <t>2711</t>
  </si>
  <si>
    <t>Дотации на реализацию муниципальных полномочий по расчету и предоставлению дотаций поселениям, входящих в состав муниципального района</t>
  </si>
  <si>
    <t xml:space="preserve">Доходы  бюджета
поселения 
2016 года
</t>
  </si>
  <si>
    <t xml:space="preserve">Доходы  бюджета
поселения 
2017 года
</t>
  </si>
  <si>
    <t xml:space="preserve">Доходы  бюджета
поселения
2015 года
</t>
  </si>
  <si>
    <t>90</t>
  </si>
  <si>
    <t>Дотации на выравнивание бюджетной обеспеченности</t>
  </si>
  <si>
    <t>Прочие дотации бюджетам поселений</t>
  </si>
  <si>
    <t>Прочие межбюджетные трансферты, передаваемые бюджетам поселений</t>
  </si>
  <si>
    <t>27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</si>
  <si>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</si>
  <si>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</si>
  <si>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</si>
  <si>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</si>
  <si>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</si>
  <si>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</si>
  <si>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</si>
  <si>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</si>
  <si>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</si>
  <si>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</si>
  <si>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</si>
  <si>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</si>
  <si>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</si>
  <si>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</si>
  <si>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</si>
  <si>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 xml:space="preserve">Доходы бюджета администрации Восточенского сельсовета
на 2015 год и плановый период 2016-2017 годов
</t>
  </si>
  <si>
    <t>Администрации Восточенского сельсовета"</t>
  </si>
  <si>
    <t>003</t>
  </si>
  <si>
    <t>Дотации бюджетам поселений на поддержку мер по обеспечению сбалансированности бюджетов</t>
  </si>
  <si>
    <t xml:space="preserve">                             Приложение № 1
к решению №98-206-р от 11.09.2015г.
О внесении изменений и дополнений в решение сельского Совета депутатов"О бюджете на 2015 год
и плановый период 2016-2017 годов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</si>
</sst>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80" zoomScaleNormal="90" zoomScaleSheetLayoutView="80" zoomScalePageLayoutView="0" workbookViewId="0" topLeftCell="A1">
      <selection activeCell="J11" sqref="J11:L21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3.57421875" style="0" customWidth="1"/>
    <col min="4" max="4" width="5.57421875" style="0" customWidth="1"/>
    <col min="5" max="5" width="4.57421875" style="0" customWidth="1"/>
    <col min="6" max="6" width="6.7109375" style="0" customWidth="1"/>
    <col min="7" max="7" width="4.7109375" style="0" customWidth="1"/>
    <col min="8" max="8" width="8.140625" style="0" customWidth="1"/>
    <col min="9" max="9" width="11.57421875" style="0" customWidth="1"/>
    <col min="12" max="12" width="75.8515625" style="0" customWidth="1"/>
    <col min="14" max="14" width="9.8515625" style="0" customWidth="1"/>
    <col min="16" max="16" width="9.7109375" style="0" customWidth="1"/>
    <col min="18" max="18" width="9.7109375" style="0" customWidth="1"/>
  </cols>
  <sheetData>
    <row r="1" spans="1:18" ht="38.25" customHeight="1">
      <c r="A1" s="41" t="s">
        <v>168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ht="34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9" t="s">
        <v>165</v>
      </c>
      <c r="N3" s="49"/>
      <c r="O3" s="49"/>
      <c r="P3" s="49"/>
      <c r="Q3" s="49"/>
      <c r="R3" s="50"/>
    </row>
    <row r="4" spans="1:18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7" t="s">
        <v>164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5">
      <c r="A10" s="48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15">
      <c r="A11" s="40" t="s">
        <v>1</v>
      </c>
      <c r="B11" s="48" t="s">
        <v>2</v>
      </c>
      <c r="C11" s="48"/>
      <c r="D11" s="48"/>
      <c r="E11" s="48"/>
      <c r="F11" s="48"/>
      <c r="G11" s="48"/>
      <c r="H11" s="48"/>
      <c r="I11" s="48"/>
      <c r="J11" s="52" t="s">
        <v>3</v>
      </c>
      <c r="K11" s="53"/>
      <c r="L11" s="54"/>
      <c r="M11" s="52" t="s">
        <v>143</v>
      </c>
      <c r="N11" s="54"/>
      <c r="O11" s="51" t="s">
        <v>141</v>
      </c>
      <c r="P11" s="51"/>
      <c r="Q11" s="51" t="s">
        <v>142</v>
      </c>
      <c r="R11" s="51"/>
    </row>
    <row r="12" spans="1:18" ht="12.75">
      <c r="A12" s="40"/>
      <c r="B12" s="40" t="s">
        <v>4</v>
      </c>
      <c r="C12" s="40" t="s">
        <v>5</v>
      </c>
      <c r="D12" s="40" t="s">
        <v>6</v>
      </c>
      <c r="E12" s="40" t="s">
        <v>7</v>
      </c>
      <c r="F12" s="40" t="s">
        <v>8</v>
      </c>
      <c r="G12" s="40" t="s">
        <v>9</v>
      </c>
      <c r="H12" s="40" t="s">
        <v>10</v>
      </c>
      <c r="I12" s="61" t="s">
        <v>11</v>
      </c>
      <c r="J12" s="55"/>
      <c r="K12" s="56"/>
      <c r="L12" s="57"/>
      <c r="M12" s="55"/>
      <c r="N12" s="57"/>
      <c r="O12" s="51"/>
      <c r="P12" s="51"/>
      <c r="Q12" s="51"/>
      <c r="R12" s="51"/>
    </row>
    <row r="13" spans="1:18" ht="12.75">
      <c r="A13" s="40"/>
      <c r="B13" s="40"/>
      <c r="C13" s="40"/>
      <c r="D13" s="40"/>
      <c r="E13" s="40"/>
      <c r="F13" s="40"/>
      <c r="G13" s="40"/>
      <c r="H13" s="40"/>
      <c r="I13" s="62"/>
      <c r="J13" s="55"/>
      <c r="K13" s="56"/>
      <c r="L13" s="57"/>
      <c r="M13" s="55"/>
      <c r="N13" s="57"/>
      <c r="O13" s="51"/>
      <c r="P13" s="51"/>
      <c r="Q13" s="51"/>
      <c r="R13" s="51"/>
    </row>
    <row r="14" spans="1:18" ht="12.75">
      <c r="A14" s="40"/>
      <c r="B14" s="40"/>
      <c r="C14" s="40"/>
      <c r="D14" s="40"/>
      <c r="E14" s="40"/>
      <c r="F14" s="40"/>
      <c r="G14" s="40"/>
      <c r="H14" s="40"/>
      <c r="I14" s="62"/>
      <c r="J14" s="55"/>
      <c r="K14" s="56"/>
      <c r="L14" s="57"/>
      <c r="M14" s="55"/>
      <c r="N14" s="57"/>
      <c r="O14" s="51"/>
      <c r="P14" s="51"/>
      <c r="Q14" s="51"/>
      <c r="R14" s="51"/>
    </row>
    <row r="15" spans="1:18" ht="12.75">
      <c r="A15" s="40"/>
      <c r="B15" s="40"/>
      <c r="C15" s="40"/>
      <c r="D15" s="40"/>
      <c r="E15" s="40"/>
      <c r="F15" s="40"/>
      <c r="G15" s="40"/>
      <c r="H15" s="40"/>
      <c r="I15" s="62"/>
      <c r="J15" s="55"/>
      <c r="K15" s="56"/>
      <c r="L15" s="57"/>
      <c r="M15" s="55"/>
      <c r="N15" s="57"/>
      <c r="O15" s="51"/>
      <c r="P15" s="51"/>
      <c r="Q15" s="51"/>
      <c r="R15" s="51"/>
    </row>
    <row r="16" spans="1:18" ht="12.75">
      <c r="A16" s="40"/>
      <c r="B16" s="40"/>
      <c r="C16" s="40"/>
      <c r="D16" s="40"/>
      <c r="E16" s="40"/>
      <c r="F16" s="40"/>
      <c r="G16" s="40"/>
      <c r="H16" s="40"/>
      <c r="I16" s="62"/>
      <c r="J16" s="55"/>
      <c r="K16" s="56"/>
      <c r="L16" s="57"/>
      <c r="M16" s="55"/>
      <c r="N16" s="57"/>
      <c r="O16" s="51"/>
      <c r="P16" s="51"/>
      <c r="Q16" s="51"/>
      <c r="R16" s="51"/>
    </row>
    <row r="17" spans="1:18" ht="12.75">
      <c r="A17" s="40"/>
      <c r="B17" s="40"/>
      <c r="C17" s="40"/>
      <c r="D17" s="40"/>
      <c r="E17" s="40"/>
      <c r="F17" s="40"/>
      <c r="G17" s="40"/>
      <c r="H17" s="40"/>
      <c r="I17" s="62"/>
      <c r="J17" s="55"/>
      <c r="K17" s="56"/>
      <c r="L17" s="57"/>
      <c r="M17" s="55"/>
      <c r="N17" s="57"/>
      <c r="O17" s="51"/>
      <c r="P17" s="51"/>
      <c r="Q17" s="51"/>
      <c r="R17" s="51"/>
    </row>
    <row r="18" spans="1:18" ht="12.75">
      <c r="A18" s="40"/>
      <c r="B18" s="40"/>
      <c r="C18" s="40"/>
      <c r="D18" s="40"/>
      <c r="E18" s="40"/>
      <c r="F18" s="40"/>
      <c r="G18" s="40"/>
      <c r="H18" s="40"/>
      <c r="I18" s="62"/>
      <c r="J18" s="55"/>
      <c r="K18" s="56"/>
      <c r="L18" s="57"/>
      <c r="M18" s="55"/>
      <c r="N18" s="57"/>
      <c r="O18" s="51"/>
      <c r="P18" s="51"/>
      <c r="Q18" s="51"/>
      <c r="R18" s="51"/>
    </row>
    <row r="19" spans="1:18" ht="12.75">
      <c r="A19" s="40"/>
      <c r="B19" s="40"/>
      <c r="C19" s="40"/>
      <c r="D19" s="40"/>
      <c r="E19" s="40"/>
      <c r="F19" s="40"/>
      <c r="G19" s="40"/>
      <c r="H19" s="40"/>
      <c r="I19" s="62"/>
      <c r="J19" s="55"/>
      <c r="K19" s="56"/>
      <c r="L19" s="57"/>
      <c r="M19" s="55"/>
      <c r="N19" s="57"/>
      <c r="O19" s="51"/>
      <c r="P19" s="51"/>
      <c r="Q19" s="51"/>
      <c r="R19" s="51"/>
    </row>
    <row r="20" spans="1:18" ht="12.75">
      <c r="A20" s="40"/>
      <c r="B20" s="40"/>
      <c r="C20" s="40"/>
      <c r="D20" s="40"/>
      <c r="E20" s="40"/>
      <c r="F20" s="40"/>
      <c r="G20" s="40"/>
      <c r="H20" s="40"/>
      <c r="I20" s="62"/>
      <c r="J20" s="55"/>
      <c r="K20" s="56"/>
      <c r="L20" s="57"/>
      <c r="M20" s="55"/>
      <c r="N20" s="57"/>
      <c r="O20" s="51"/>
      <c r="P20" s="51"/>
      <c r="Q20" s="51"/>
      <c r="R20" s="51"/>
    </row>
    <row r="21" spans="1:18" ht="48" customHeight="1">
      <c r="A21" s="40"/>
      <c r="B21" s="40"/>
      <c r="C21" s="40"/>
      <c r="D21" s="40"/>
      <c r="E21" s="40"/>
      <c r="F21" s="40"/>
      <c r="G21" s="40"/>
      <c r="H21" s="40"/>
      <c r="I21" s="63"/>
      <c r="J21" s="58"/>
      <c r="K21" s="59"/>
      <c r="L21" s="60"/>
      <c r="M21" s="58"/>
      <c r="N21" s="60"/>
      <c r="O21" s="51"/>
      <c r="P21" s="51"/>
      <c r="Q21" s="51"/>
      <c r="R21" s="51"/>
    </row>
    <row r="22" spans="1:18" ht="1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48">
        <v>9</v>
      </c>
      <c r="K22" s="48"/>
      <c r="L22" s="48"/>
      <c r="M22" s="64">
        <v>10</v>
      </c>
      <c r="N22" s="64"/>
      <c r="O22" s="64">
        <v>11</v>
      </c>
      <c r="P22" s="64"/>
      <c r="Q22" s="64">
        <v>12</v>
      </c>
      <c r="R22" s="64"/>
    </row>
    <row r="23" spans="1:18" ht="22.5" customHeight="1">
      <c r="A23" s="7" t="s">
        <v>12</v>
      </c>
      <c r="B23" s="7" t="s">
        <v>13</v>
      </c>
      <c r="C23" s="7" t="s">
        <v>12</v>
      </c>
      <c r="D23" s="7" t="s">
        <v>14</v>
      </c>
      <c r="E23" s="7" t="s">
        <v>14</v>
      </c>
      <c r="F23" s="7" t="s">
        <v>13</v>
      </c>
      <c r="G23" s="7" t="s">
        <v>14</v>
      </c>
      <c r="H23" s="7" t="s">
        <v>15</v>
      </c>
      <c r="I23" s="7" t="s">
        <v>13</v>
      </c>
      <c r="J23" s="31" t="s">
        <v>16</v>
      </c>
      <c r="K23" s="31"/>
      <c r="L23" s="31"/>
      <c r="M23" s="30">
        <f>M24+M27+M33+M37+M45+M48+M54+M58+M62</f>
        <v>1396700</v>
      </c>
      <c r="N23" s="30"/>
      <c r="O23" s="30">
        <f>O24+O27+O37+O48+O54+O58+O62+O33+O45</f>
        <v>1520800</v>
      </c>
      <c r="P23" s="30"/>
      <c r="Q23" s="30">
        <f>Q24+Q27+Q33+Q37+Q45+Q48+Q54+Q58+Q62</f>
        <v>1697600</v>
      </c>
      <c r="R23" s="30"/>
    </row>
    <row r="24" spans="1:18" ht="18.75" customHeight="1">
      <c r="A24" s="7" t="s">
        <v>17</v>
      </c>
      <c r="B24" s="7" t="s">
        <v>18</v>
      </c>
      <c r="C24" s="7" t="s">
        <v>12</v>
      </c>
      <c r="D24" s="7" t="s">
        <v>19</v>
      </c>
      <c r="E24" s="7" t="s">
        <v>14</v>
      </c>
      <c r="F24" s="7" t="s">
        <v>13</v>
      </c>
      <c r="G24" s="7" t="s">
        <v>14</v>
      </c>
      <c r="H24" s="7" t="s">
        <v>15</v>
      </c>
      <c r="I24" s="7" t="s">
        <v>13</v>
      </c>
      <c r="J24" s="31" t="s">
        <v>20</v>
      </c>
      <c r="K24" s="31"/>
      <c r="L24" s="31"/>
      <c r="M24" s="30">
        <f>M25</f>
        <v>840000</v>
      </c>
      <c r="N24" s="30"/>
      <c r="O24" s="30">
        <f>O25</f>
        <v>924000</v>
      </c>
      <c r="P24" s="30"/>
      <c r="Q24" s="30">
        <f>Q25</f>
        <v>1095000</v>
      </c>
      <c r="R24" s="30"/>
    </row>
    <row r="25" spans="1:18" ht="18" customHeight="1">
      <c r="A25" s="7" t="s">
        <v>21</v>
      </c>
      <c r="B25" s="7" t="s">
        <v>18</v>
      </c>
      <c r="C25" s="7" t="s">
        <v>12</v>
      </c>
      <c r="D25" s="7" t="s">
        <v>19</v>
      </c>
      <c r="E25" s="7" t="s">
        <v>22</v>
      </c>
      <c r="F25" s="7" t="s">
        <v>13</v>
      </c>
      <c r="G25" s="7" t="s">
        <v>19</v>
      </c>
      <c r="H25" s="7" t="s">
        <v>15</v>
      </c>
      <c r="I25" s="7" t="s">
        <v>23</v>
      </c>
      <c r="J25" s="31" t="s">
        <v>24</v>
      </c>
      <c r="K25" s="31"/>
      <c r="L25" s="31"/>
      <c r="M25" s="30">
        <f>M26</f>
        <v>840000</v>
      </c>
      <c r="N25" s="30"/>
      <c r="O25" s="30">
        <f>O26</f>
        <v>924000</v>
      </c>
      <c r="P25" s="30"/>
      <c r="Q25" s="30">
        <f>Q26</f>
        <v>1095000</v>
      </c>
      <c r="R25" s="30"/>
    </row>
    <row r="26" spans="1:18" ht="81.75" customHeight="1">
      <c r="A26" s="8" t="s">
        <v>25</v>
      </c>
      <c r="B26" s="8" t="s">
        <v>18</v>
      </c>
      <c r="C26" s="8" t="s">
        <v>12</v>
      </c>
      <c r="D26" s="8" t="s">
        <v>19</v>
      </c>
      <c r="E26" s="8" t="s">
        <v>22</v>
      </c>
      <c r="F26" s="8" t="s">
        <v>26</v>
      </c>
      <c r="G26" s="8" t="s">
        <v>19</v>
      </c>
      <c r="H26" s="8" t="s">
        <v>15</v>
      </c>
      <c r="I26" s="8" t="s">
        <v>23</v>
      </c>
      <c r="J26" s="24" t="s">
        <v>136</v>
      </c>
      <c r="K26" s="24"/>
      <c r="L26" s="24"/>
      <c r="M26" s="32">
        <v>840000</v>
      </c>
      <c r="N26" s="32"/>
      <c r="O26" s="32">
        <v>924000</v>
      </c>
      <c r="P26" s="32"/>
      <c r="Q26" s="32">
        <v>1095000</v>
      </c>
      <c r="R26" s="32"/>
    </row>
    <row r="27" spans="1:18" ht="43.5" customHeight="1">
      <c r="A27" s="8" t="s">
        <v>29</v>
      </c>
      <c r="B27" s="7" t="s">
        <v>13</v>
      </c>
      <c r="C27" s="7" t="s">
        <v>12</v>
      </c>
      <c r="D27" s="7" t="s">
        <v>27</v>
      </c>
      <c r="E27" s="7" t="s">
        <v>14</v>
      </c>
      <c r="F27" s="7" t="s">
        <v>13</v>
      </c>
      <c r="G27" s="7" t="s">
        <v>14</v>
      </c>
      <c r="H27" s="7" t="s">
        <v>15</v>
      </c>
      <c r="I27" s="7" t="s">
        <v>13</v>
      </c>
      <c r="J27" s="21" t="s">
        <v>28</v>
      </c>
      <c r="K27" s="22"/>
      <c r="L27" s="23"/>
      <c r="M27" s="38">
        <f>M28</f>
        <v>87000</v>
      </c>
      <c r="N27" s="39"/>
      <c r="O27" s="38">
        <f>O28</f>
        <v>101300</v>
      </c>
      <c r="P27" s="39"/>
      <c r="Q27" s="38">
        <f>Q28</f>
        <v>85300</v>
      </c>
      <c r="R27" s="39"/>
    </row>
    <row r="28" spans="1:18" ht="39.75" customHeight="1">
      <c r="A28" s="8" t="s">
        <v>32</v>
      </c>
      <c r="B28" s="9" t="s">
        <v>112</v>
      </c>
      <c r="C28" s="9" t="s">
        <v>12</v>
      </c>
      <c r="D28" s="9" t="s">
        <v>27</v>
      </c>
      <c r="E28" s="9" t="s">
        <v>22</v>
      </c>
      <c r="F28" s="9" t="s">
        <v>13</v>
      </c>
      <c r="G28" s="9" t="s">
        <v>19</v>
      </c>
      <c r="H28" s="9" t="s">
        <v>15</v>
      </c>
      <c r="I28" s="9" t="s">
        <v>23</v>
      </c>
      <c r="J28" s="26" t="s">
        <v>103</v>
      </c>
      <c r="K28" s="27"/>
      <c r="L28" s="28"/>
      <c r="M28" s="36">
        <f>M29+M30+M31+M32</f>
        <v>87000</v>
      </c>
      <c r="N28" s="37"/>
      <c r="O28" s="36">
        <f>O29+O30+O31+O32</f>
        <v>101300</v>
      </c>
      <c r="P28" s="37"/>
      <c r="Q28" s="36">
        <f>Q29+Q30+Q31+Q32</f>
        <v>85300</v>
      </c>
      <c r="R28" s="37"/>
    </row>
    <row r="29" spans="1:18" ht="86.25" customHeight="1">
      <c r="A29" s="8" t="s">
        <v>34</v>
      </c>
      <c r="B29" s="8" t="s">
        <v>112</v>
      </c>
      <c r="C29" s="8" t="s">
        <v>12</v>
      </c>
      <c r="D29" s="8" t="s">
        <v>27</v>
      </c>
      <c r="E29" s="8" t="s">
        <v>22</v>
      </c>
      <c r="F29" s="8" t="s">
        <v>30</v>
      </c>
      <c r="G29" s="8" t="s">
        <v>19</v>
      </c>
      <c r="H29" s="8" t="s">
        <v>15</v>
      </c>
      <c r="I29" s="8" t="s">
        <v>23</v>
      </c>
      <c r="J29" s="26" t="s">
        <v>100</v>
      </c>
      <c r="K29" s="27"/>
      <c r="L29" s="28"/>
      <c r="M29" s="36">
        <v>26600</v>
      </c>
      <c r="N29" s="37"/>
      <c r="O29" s="36">
        <v>30600</v>
      </c>
      <c r="P29" s="37"/>
      <c r="Q29" s="36">
        <v>25700</v>
      </c>
      <c r="R29" s="37"/>
    </row>
    <row r="30" spans="1:18" ht="107.25" customHeight="1">
      <c r="A30" s="8" t="s">
        <v>36</v>
      </c>
      <c r="B30" s="8" t="s">
        <v>112</v>
      </c>
      <c r="C30" s="8" t="s">
        <v>12</v>
      </c>
      <c r="D30" s="8" t="s">
        <v>27</v>
      </c>
      <c r="E30" s="8" t="s">
        <v>22</v>
      </c>
      <c r="F30" s="8" t="s">
        <v>33</v>
      </c>
      <c r="G30" s="8" t="s">
        <v>19</v>
      </c>
      <c r="H30" s="8" t="s">
        <v>15</v>
      </c>
      <c r="I30" s="8" t="s">
        <v>23</v>
      </c>
      <c r="J30" s="26" t="s">
        <v>31</v>
      </c>
      <c r="K30" s="27"/>
      <c r="L30" s="28"/>
      <c r="M30" s="36">
        <v>1000</v>
      </c>
      <c r="N30" s="37"/>
      <c r="O30" s="36">
        <v>700</v>
      </c>
      <c r="P30" s="37"/>
      <c r="Q30" s="36">
        <v>700</v>
      </c>
      <c r="R30" s="37"/>
    </row>
    <row r="31" spans="1:18" ht="110.25" customHeight="1">
      <c r="A31" s="8" t="s">
        <v>40</v>
      </c>
      <c r="B31" s="8" t="s">
        <v>112</v>
      </c>
      <c r="C31" s="8" t="s">
        <v>12</v>
      </c>
      <c r="D31" s="8" t="s">
        <v>27</v>
      </c>
      <c r="E31" s="8" t="s">
        <v>22</v>
      </c>
      <c r="F31" s="8" t="s">
        <v>35</v>
      </c>
      <c r="G31" s="8" t="s">
        <v>19</v>
      </c>
      <c r="H31" s="8" t="s">
        <v>15</v>
      </c>
      <c r="I31" s="8" t="s">
        <v>23</v>
      </c>
      <c r="J31" s="26" t="s">
        <v>101</v>
      </c>
      <c r="K31" s="27"/>
      <c r="L31" s="28"/>
      <c r="M31" s="36">
        <v>58300</v>
      </c>
      <c r="N31" s="37"/>
      <c r="O31" s="36">
        <v>69000</v>
      </c>
      <c r="P31" s="37"/>
      <c r="Q31" s="36">
        <v>58100</v>
      </c>
      <c r="R31" s="37"/>
    </row>
    <row r="32" spans="1:18" ht="95.25" customHeight="1">
      <c r="A32" s="8" t="s">
        <v>43</v>
      </c>
      <c r="B32" s="8" t="s">
        <v>112</v>
      </c>
      <c r="C32" s="8" t="s">
        <v>12</v>
      </c>
      <c r="D32" s="8" t="s">
        <v>27</v>
      </c>
      <c r="E32" s="8" t="s">
        <v>22</v>
      </c>
      <c r="F32" s="8" t="s">
        <v>37</v>
      </c>
      <c r="G32" s="8" t="s">
        <v>19</v>
      </c>
      <c r="H32" s="8" t="s">
        <v>15</v>
      </c>
      <c r="I32" s="8" t="s">
        <v>23</v>
      </c>
      <c r="J32" s="26" t="s">
        <v>102</v>
      </c>
      <c r="K32" s="27"/>
      <c r="L32" s="28"/>
      <c r="M32" s="36">
        <v>1100</v>
      </c>
      <c r="N32" s="37"/>
      <c r="O32" s="36">
        <v>1000</v>
      </c>
      <c r="P32" s="37"/>
      <c r="Q32" s="36">
        <v>800</v>
      </c>
      <c r="R32" s="37"/>
    </row>
    <row r="33" spans="1:18" ht="18" customHeight="1">
      <c r="A33" s="7" t="s">
        <v>45</v>
      </c>
      <c r="B33" s="7" t="s">
        <v>18</v>
      </c>
      <c r="C33" s="7" t="s">
        <v>12</v>
      </c>
      <c r="D33" s="7" t="s">
        <v>38</v>
      </c>
      <c r="E33" s="7" t="s">
        <v>14</v>
      </c>
      <c r="F33" s="7" t="s">
        <v>13</v>
      </c>
      <c r="G33" s="7" t="s">
        <v>14</v>
      </c>
      <c r="H33" s="7" t="s">
        <v>15</v>
      </c>
      <c r="I33" s="7" t="s">
        <v>13</v>
      </c>
      <c r="J33" s="31" t="s">
        <v>39</v>
      </c>
      <c r="K33" s="31"/>
      <c r="L33" s="31"/>
      <c r="M33" s="30">
        <f>M34</f>
        <v>32700</v>
      </c>
      <c r="N33" s="30"/>
      <c r="O33" s="30">
        <f>O34</f>
        <v>34500</v>
      </c>
      <c r="P33" s="30"/>
      <c r="Q33" s="30">
        <f>Q34</f>
        <v>36300</v>
      </c>
      <c r="R33" s="30"/>
    </row>
    <row r="34" spans="1:18" ht="15.75" customHeight="1">
      <c r="A34" s="8" t="s">
        <v>48</v>
      </c>
      <c r="B34" s="8" t="s">
        <v>18</v>
      </c>
      <c r="C34" s="8" t="s">
        <v>12</v>
      </c>
      <c r="D34" s="8" t="s">
        <v>38</v>
      </c>
      <c r="E34" s="8" t="s">
        <v>27</v>
      </c>
      <c r="F34" s="8" t="s">
        <v>13</v>
      </c>
      <c r="G34" s="8" t="s">
        <v>19</v>
      </c>
      <c r="H34" s="8" t="s">
        <v>15</v>
      </c>
      <c r="I34" s="8" t="s">
        <v>23</v>
      </c>
      <c r="J34" s="24" t="s">
        <v>116</v>
      </c>
      <c r="K34" s="24"/>
      <c r="L34" s="24"/>
      <c r="M34" s="32">
        <f>M35</f>
        <v>32700</v>
      </c>
      <c r="N34" s="32"/>
      <c r="O34" s="32">
        <f>O35</f>
        <v>34500</v>
      </c>
      <c r="P34" s="32"/>
      <c r="Q34" s="32">
        <f>Q35</f>
        <v>36300</v>
      </c>
      <c r="R34" s="32"/>
    </row>
    <row r="35" spans="1:18" ht="57" customHeight="1">
      <c r="A35" s="8" t="s">
        <v>49</v>
      </c>
      <c r="B35" s="8" t="s">
        <v>18</v>
      </c>
      <c r="C35" s="8" t="s">
        <v>12</v>
      </c>
      <c r="D35" s="8" t="s">
        <v>38</v>
      </c>
      <c r="E35" s="8" t="s">
        <v>27</v>
      </c>
      <c r="F35" s="8" t="s">
        <v>26</v>
      </c>
      <c r="G35" s="8" t="s">
        <v>19</v>
      </c>
      <c r="H35" s="8" t="s">
        <v>15</v>
      </c>
      <c r="I35" s="8" t="s">
        <v>23</v>
      </c>
      <c r="J35" s="24" t="s">
        <v>114</v>
      </c>
      <c r="K35" s="24"/>
      <c r="L35" s="24"/>
      <c r="M35" s="32">
        <f>M36</f>
        <v>32700</v>
      </c>
      <c r="N35" s="32"/>
      <c r="O35" s="32">
        <f>O36</f>
        <v>34500</v>
      </c>
      <c r="P35" s="32"/>
      <c r="Q35" s="32">
        <f>Q36</f>
        <v>36300</v>
      </c>
      <c r="R35" s="32"/>
    </row>
    <row r="36" spans="1:18" ht="77.25" customHeight="1">
      <c r="A36" s="8" t="s">
        <v>50</v>
      </c>
      <c r="B36" s="8" t="s">
        <v>18</v>
      </c>
      <c r="C36" s="8" t="s">
        <v>12</v>
      </c>
      <c r="D36" s="8" t="s">
        <v>38</v>
      </c>
      <c r="E36" s="8" t="s">
        <v>27</v>
      </c>
      <c r="F36" s="8" t="s">
        <v>59</v>
      </c>
      <c r="G36" s="8" t="s">
        <v>19</v>
      </c>
      <c r="H36" s="8" t="s">
        <v>15</v>
      </c>
      <c r="I36" s="8" t="s">
        <v>23</v>
      </c>
      <c r="J36" s="26" t="s">
        <v>115</v>
      </c>
      <c r="K36" s="27"/>
      <c r="L36" s="28"/>
      <c r="M36" s="32">
        <v>32700</v>
      </c>
      <c r="N36" s="32"/>
      <c r="O36" s="32">
        <v>34500</v>
      </c>
      <c r="P36" s="32"/>
      <c r="Q36" s="32">
        <v>36300</v>
      </c>
      <c r="R36" s="32"/>
    </row>
    <row r="37" spans="1:18" ht="18" customHeight="1">
      <c r="A37" s="7" t="s">
        <v>52</v>
      </c>
      <c r="B37" s="7" t="s">
        <v>18</v>
      </c>
      <c r="C37" s="7" t="s">
        <v>12</v>
      </c>
      <c r="D37" s="7" t="s">
        <v>41</v>
      </c>
      <c r="E37" s="7" t="s">
        <v>14</v>
      </c>
      <c r="F37" s="7" t="s">
        <v>13</v>
      </c>
      <c r="G37" s="7" t="s">
        <v>14</v>
      </c>
      <c r="H37" s="7" t="s">
        <v>15</v>
      </c>
      <c r="I37" s="7" t="s">
        <v>13</v>
      </c>
      <c r="J37" s="31" t="s">
        <v>42</v>
      </c>
      <c r="K37" s="31"/>
      <c r="L37" s="31"/>
      <c r="M37" s="30">
        <f>M38+M40</f>
        <v>282000</v>
      </c>
      <c r="N37" s="30"/>
      <c r="O37" s="30">
        <f>O38+O40</f>
        <v>301000</v>
      </c>
      <c r="P37" s="30"/>
      <c r="Q37" s="30">
        <f>Q38+Q40</f>
        <v>315000</v>
      </c>
      <c r="R37" s="30"/>
    </row>
    <row r="38" spans="1:18" ht="18" customHeight="1">
      <c r="A38" s="8" t="s">
        <v>55</v>
      </c>
      <c r="B38" s="8" t="s">
        <v>18</v>
      </c>
      <c r="C38" s="8" t="s">
        <v>12</v>
      </c>
      <c r="D38" s="8" t="s">
        <v>41</v>
      </c>
      <c r="E38" s="8" t="s">
        <v>19</v>
      </c>
      <c r="F38" s="8" t="s">
        <v>13</v>
      </c>
      <c r="G38" s="8" t="s">
        <v>14</v>
      </c>
      <c r="H38" s="8" t="s">
        <v>15</v>
      </c>
      <c r="I38" s="8" t="s">
        <v>23</v>
      </c>
      <c r="J38" s="24" t="s">
        <v>44</v>
      </c>
      <c r="K38" s="24"/>
      <c r="L38" s="24"/>
      <c r="M38" s="32">
        <f>M39</f>
        <v>53000</v>
      </c>
      <c r="N38" s="32"/>
      <c r="O38" s="32">
        <f>O39</f>
        <v>57000</v>
      </c>
      <c r="P38" s="32"/>
      <c r="Q38" s="32">
        <f>Q39</f>
        <v>60000</v>
      </c>
      <c r="R38" s="32"/>
    </row>
    <row r="39" spans="1:18" ht="49.5" customHeight="1">
      <c r="A39" s="8" t="s">
        <v>58</v>
      </c>
      <c r="B39" s="8" t="s">
        <v>18</v>
      </c>
      <c r="C39" s="8" t="s">
        <v>12</v>
      </c>
      <c r="D39" s="8" t="s">
        <v>41</v>
      </c>
      <c r="E39" s="8" t="s">
        <v>19</v>
      </c>
      <c r="F39" s="8" t="s">
        <v>46</v>
      </c>
      <c r="G39" s="8" t="s">
        <v>43</v>
      </c>
      <c r="H39" s="8" t="s">
        <v>15</v>
      </c>
      <c r="I39" s="8" t="s">
        <v>23</v>
      </c>
      <c r="J39" s="26" t="s">
        <v>47</v>
      </c>
      <c r="K39" s="27"/>
      <c r="L39" s="28"/>
      <c r="M39" s="32">
        <v>53000</v>
      </c>
      <c r="N39" s="32"/>
      <c r="O39" s="32">
        <v>57000</v>
      </c>
      <c r="P39" s="32"/>
      <c r="Q39" s="32">
        <v>60000</v>
      </c>
      <c r="R39" s="32"/>
    </row>
    <row r="40" spans="1:18" ht="21" customHeight="1">
      <c r="A40" s="8" t="s">
        <v>60</v>
      </c>
      <c r="B40" s="8" t="s">
        <v>18</v>
      </c>
      <c r="C40" s="8" t="s">
        <v>12</v>
      </c>
      <c r="D40" s="8" t="s">
        <v>41</v>
      </c>
      <c r="E40" s="7" t="s">
        <v>41</v>
      </c>
      <c r="F40" s="7" t="s">
        <v>13</v>
      </c>
      <c r="G40" s="7" t="s">
        <v>14</v>
      </c>
      <c r="H40" s="7" t="s">
        <v>15</v>
      </c>
      <c r="I40" s="7" t="s">
        <v>23</v>
      </c>
      <c r="J40" s="31" t="s">
        <v>121</v>
      </c>
      <c r="K40" s="31"/>
      <c r="L40" s="31"/>
      <c r="M40" s="30">
        <f>M41+M43</f>
        <v>229000</v>
      </c>
      <c r="N40" s="30"/>
      <c r="O40" s="30">
        <f>O41+O43</f>
        <v>244000</v>
      </c>
      <c r="P40" s="30"/>
      <c r="Q40" s="30">
        <f>Q41+Q43</f>
        <v>255000</v>
      </c>
      <c r="R40" s="30"/>
    </row>
    <row r="41" spans="1:18" ht="131.25" customHeight="1">
      <c r="A41" s="8" t="s">
        <v>62</v>
      </c>
      <c r="B41" s="8" t="s">
        <v>18</v>
      </c>
      <c r="C41" s="8" t="s">
        <v>12</v>
      </c>
      <c r="D41" s="8" t="s">
        <v>41</v>
      </c>
      <c r="E41" s="8" t="s">
        <v>41</v>
      </c>
      <c r="F41" s="8" t="s">
        <v>26</v>
      </c>
      <c r="G41" s="8" t="s">
        <v>14</v>
      </c>
      <c r="H41" s="8" t="s">
        <v>15</v>
      </c>
      <c r="I41" s="8" t="s">
        <v>23</v>
      </c>
      <c r="J41" s="26" t="s">
        <v>118</v>
      </c>
      <c r="K41" s="27"/>
      <c r="L41" s="28"/>
      <c r="M41" s="25">
        <v>114500</v>
      </c>
      <c r="N41" s="25"/>
      <c r="O41" s="25">
        <v>122000</v>
      </c>
      <c r="P41" s="25"/>
      <c r="Q41" s="25">
        <v>127500</v>
      </c>
      <c r="R41" s="25"/>
    </row>
    <row r="42" spans="1:18" ht="130.5" customHeight="1">
      <c r="A42" s="8" t="s">
        <v>65</v>
      </c>
      <c r="B42" s="8" t="s">
        <v>18</v>
      </c>
      <c r="C42" s="8" t="s">
        <v>12</v>
      </c>
      <c r="D42" s="8" t="s">
        <v>41</v>
      </c>
      <c r="E42" s="8" t="s">
        <v>41</v>
      </c>
      <c r="F42" s="8" t="s">
        <v>51</v>
      </c>
      <c r="G42" s="8" t="s">
        <v>43</v>
      </c>
      <c r="H42" s="8" t="s">
        <v>15</v>
      </c>
      <c r="I42" s="8" t="s">
        <v>23</v>
      </c>
      <c r="J42" s="34" t="s">
        <v>117</v>
      </c>
      <c r="K42" s="34"/>
      <c r="L42" s="34"/>
      <c r="M42" s="25">
        <v>114500</v>
      </c>
      <c r="N42" s="25"/>
      <c r="O42" s="25">
        <v>122000</v>
      </c>
      <c r="P42" s="25"/>
      <c r="Q42" s="25">
        <v>127500</v>
      </c>
      <c r="R42" s="25"/>
    </row>
    <row r="43" spans="1:18" ht="60" customHeight="1">
      <c r="A43" s="8" t="s">
        <v>67</v>
      </c>
      <c r="B43" s="8" t="s">
        <v>18</v>
      </c>
      <c r="C43" s="8" t="s">
        <v>12</v>
      </c>
      <c r="D43" s="8" t="s">
        <v>41</v>
      </c>
      <c r="E43" s="8" t="s">
        <v>41</v>
      </c>
      <c r="F43" s="8" t="s">
        <v>59</v>
      </c>
      <c r="G43" s="8" t="s">
        <v>14</v>
      </c>
      <c r="H43" s="8" t="s">
        <v>15</v>
      </c>
      <c r="I43" s="8" t="s">
        <v>23</v>
      </c>
      <c r="J43" s="26" t="s">
        <v>122</v>
      </c>
      <c r="K43" s="27"/>
      <c r="L43" s="28"/>
      <c r="M43" s="13">
        <f>M44</f>
        <v>114500</v>
      </c>
      <c r="N43" s="14"/>
      <c r="O43" s="13">
        <f>O44</f>
        <v>122000</v>
      </c>
      <c r="P43" s="14"/>
      <c r="Q43" s="13">
        <f>Q44</f>
        <v>127500</v>
      </c>
      <c r="R43" s="14"/>
    </row>
    <row r="44" spans="1:18" ht="60" customHeight="1">
      <c r="A44" s="8" t="s">
        <v>68</v>
      </c>
      <c r="B44" s="8" t="s">
        <v>18</v>
      </c>
      <c r="C44" s="8" t="s">
        <v>12</v>
      </c>
      <c r="D44" s="8" t="s">
        <v>41</v>
      </c>
      <c r="E44" s="8" t="s">
        <v>41</v>
      </c>
      <c r="F44" s="8" t="s">
        <v>113</v>
      </c>
      <c r="G44" s="8" t="s">
        <v>43</v>
      </c>
      <c r="H44" s="8" t="s">
        <v>15</v>
      </c>
      <c r="I44" s="8" t="s">
        <v>23</v>
      </c>
      <c r="J44" s="26" t="s">
        <v>123</v>
      </c>
      <c r="K44" s="27"/>
      <c r="L44" s="28"/>
      <c r="M44" s="13">
        <v>114500</v>
      </c>
      <c r="N44" s="14"/>
      <c r="O44" s="13">
        <v>122000</v>
      </c>
      <c r="P44" s="14"/>
      <c r="Q44" s="13">
        <v>127500</v>
      </c>
      <c r="R44" s="14"/>
    </row>
    <row r="45" spans="1:18" ht="21" customHeight="1">
      <c r="A45" s="7" t="s">
        <v>70</v>
      </c>
      <c r="B45" s="7" t="s">
        <v>13</v>
      </c>
      <c r="C45" s="7" t="s">
        <v>12</v>
      </c>
      <c r="D45" s="7" t="s">
        <v>53</v>
      </c>
      <c r="E45" s="7" t="s">
        <v>14</v>
      </c>
      <c r="F45" s="7" t="s">
        <v>13</v>
      </c>
      <c r="G45" s="7" t="s">
        <v>14</v>
      </c>
      <c r="H45" s="7" t="s">
        <v>15</v>
      </c>
      <c r="I45" s="7" t="s">
        <v>13</v>
      </c>
      <c r="J45" s="35" t="s">
        <v>54</v>
      </c>
      <c r="K45" s="35"/>
      <c r="L45" s="35"/>
      <c r="M45" s="29">
        <f>M47</f>
        <v>34000</v>
      </c>
      <c r="N45" s="29"/>
      <c r="O45" s="29">
        <f>O47</f>
        <v>35000</v>
      </c>
      <c r="P45" s="29"/>
      <c r="Q45" s="29">
        <f>Q47</f>
        <v>36000</v>
      </c>
      <c r="R45" s="29"/>
    </row>
    <row r="46" spans="1:18" ht="62.25" customHeight="1">
      <c r="A46" s="8" t="s">
        <v>72</v>
      </c>
      <c r="B46" s="8" t="s">
        <v>105</v>
      </c>
      <c r="C46" s="8" t="s">
        <v>12</v>
      </c>
      <c r="D46" s="8" t="s">
        <v>53</v>
      </c>
      <c r="E46" s="8" t="s">
        <v>56</v>
      </c>
      <c r="F46" s="8" t="s">
        <v>13</v>
      </c>
      <c r="G46" s="8" t="s">
        <v>19</v>
      </c>
      <c r="H46" s="8" t="s">
        <v>15</v>
      </c>
      <c r="I46" s="8" t="s">
        <v>23</v>
      </c>
      <c r="J46" s="34" t="s">
        <v>57</v>
      </c>
      <c r="K46" s="34"/>
      <c r="L46" s="34"/>
      <c r="M46" s="25">
        <f>M47</f>
        <v>34000</v>
      </c>
      <c r="N46" s="25"/>
      <c r="O46" s="25">
        <f>O47</f>
        <v>35000</v>
      </c>
      <c r="P46" s="25"/>
      <c r="Q46" s="25">
        <f>Q47</f>
        <v>36000</v>
      </c>
      <c r="R46" s="25"/>
    </row>
    <row r="47" spans="1:18" ht="97.5" customHeight="1">
      <c r="A47" s="8" t="s">
        <v>74</v>
      </c>
      <c r="B47" s="8" t="s">
        <v>105</v>
      </c>
      <c r="C47" s="8" t="s">
        <v>12</v>
      </c>
      <c r="D47" s="8" t="s">
        <v>53</v>
      </c>
      <c r="E47" s="8" t="s">
        <v>56</v>
      </c>
      <c r="F47" s="8" t="s">
        <v>59</v>
      </c>
      <c r="G47" s="8" t="s">
        <v>19</v>
      </c>
      <c r="H47" s="8" t="s">
        <v>15</v>
      </c>
      <c r="I47" s="8" t="s">
        <v>23</v>
      </c>
      <c r="J47" s="34" t="s">
        <v>57</v>
      </c>
      <c r="K47" s="34"/>
      <c r="L47" s="34"/>
      <c r="M47" s="25">
        <v>34000</v>
      </c>
      <c r="N47" s="25"/>
      <c r="O47" s="25">
        <v>35000</v>
      </c>
      <c r="P47" s="25"/>
      <c r="Q47" s="25">
        <v>36000</v>
      </c>
      <c r="R47" s="25"/>
    </row>
    <row r="48" spans="1:18" ht="59.25" customHeight="1">
      <c r="A48" s="7" t="s">
        <v>78</v>
      </c>
      <c r="B48" s="7" t="s">
        <v>13</v>
      </c>
      <c r="C48" s="7" t="s">
        <v>12</v>
      </c>
      <c r="D48" s="7" t="s">
        <v>45</v>
      </c>
      <c r="E48" s="7" t="s">
        <v>14</v>
      </c>
      <c r="F48" s="7" t="s">
        <v>13</v>
      </c>
      <c r="G48" s="7" t="s">
        <v>14</v>
      </c>
      <c r="H48" s="7" t="s">
        <v>15</v>
      </c>
      <c r="I48" s="7" t="s">
        <v>13</v>
      </c>
      <c r="J48" s="35" t="s">
        <v>61</v>
      </c>
      <c r="K48" s="35"/>
      <c r="L48" s="35"/>
      <c r="M48" s="29">
        <f>M49</f>
        <v>0</v>
      </c>
      <c r="N48" s="29"/>
      <c r="O48" s="29">
        <f>O49</f>
        <v>40000</v>
      </c>
      <c r="P48" s="29"/>
      <c r="Q48" s="29">
        <f>Q49</f>
        <v>40000</v>
      </c>
      <c r="R48" s="29"/>
    </row>
    <row r="49" spans="1:18" ht="111" customHeight="1">
      <c r="A49" s="8" t="s">
        <v>148</v>
      </c>
      <c r="B49" s="8" t="s">
        <v>110</v>
      </c>
      <c r="C49" s="8" t="s">
        <v>12</v>
      </c>
      <c r="D49" s="8" t="s">
        <v>45</v>
      </c>
      <c r="E49" s="8" t="s">
        <v>38</v>
      </c>
      <c r="F49" s="8" t="s">
        <v>13</v>
      </c>
      <c r="G49" s="8" t="s">
        <v>14</v>
      </c>
      <c r="H49" s="8" t="s">
        <v>15</v>
      </c>
      <c r="I49" s="8" t="s">
        <v>63</v>
      </c>
      <c r="J49" s="34" t="s">
        <v>64</v>
      </c>
      <c r="K49" s="34"/>
      <c r="L49" s="34"/>
      <c r="M49" s="25">
        <f>M50</f>
        <v>0</v>
      </c>
      <c r="N49" s="25"/>
      <c r="O49" s="25">
        <f>O50</f>
        <v>40000</v>
      </c>
      <c r="P49" s="25"/>
      <c r="Q49" s="25">
        <f>Q50</f>
        <v>40000</v>
      </c>
      <c r="R49" s="25"/>
    </row>
    <row r="50" spans="1:18" ht="87.75" customHeight="1">
      <c r="A50" s="8" t="s">
        <v>96</v>
      </c>
      <c r="B50" s="8" t="s">
        <v>110</v>
      </c>
      <c r="C50" s="8" t="s">
        <v>12</v>
      </c>
      <c r="D50" s="8" t="s">
        <v>45</v>
      </c>
      <c r="E50" s="8" t="s">
        <v>38</v>
      </c>
      <c r="F50" s="8" t="s">
        <v>26</v>
      </c>
      <c r="G50" s="8" t="s">
        <v>14</v>
      </c>
      <c r="H50" s="8" t="s">
        <v>15</v>
      </c>
      <c r="I50" s="8" t="s">
        <v>63</v>
      </c>
      <c r="J50" s="34" t="s">
        <v>66</v>
      </c>
      <c r="K50" s="34"/>
      <c r="L50" s="34"/>
      <c r="M50" s="25">
        <f>M51</f>
        <v>0</v>
      </c>
      <c r="N50" s="25"/>
      <c r="O50" s="25">
        <f>O51</f>
        <v>40000</v>
      </c>
      <c r="P50" s="25"/>
      <c r="Q50" s="25">
        <f>Q51</f>
        <v>40000</v>
      </c>
      <c r="R50" s="25"/>
    </row>
    <row r="51" spans="1:18" ht="90" customHeight="1">
      <c r="A51" s="8" t="s">
        <v>97</v>
      </c>
      <c r="B51" s="8" t="s">
        <v>110</v>
      </c>
      <c r="C51" s="8" t="s">
        <v>12</v>
      </c>
      <c r="D51" s="8" t="s">
        <v>45</v>
      </c>
      <c r="E51" s="8" t="s">
        <v>38</v>
      </c>
      <c r="F51" s="8" t="s">
        <v>51</v>
      </c>
      <c r="G51" s="8" t="s">
        <v>43</v>
      </c>
      <c r="H51" s="8" t="s">
        <v>15</v>
      </c>
      <c r="I51" s="8" t="s">
        <v>63</v>
      </c>
      <c r="J51" s="26" t="s">
        <v>124</v>
      </c>
      <c r="K51" s="27"/>
      <c r="L51" s="28"/>
      <c r="M51" s="13">
        <f>M52</f>
        <v>0</v>
      </c>
      <c r="N51" s="14"/>
      <c r="O51" s="13">
        <f>O52</f>
        <v>40000</v>
      </c>
      <c r="P51" s="14"/>
      <c r="Q51" s="13">
        <f>Q52</f>
        <v>40000</v>
      </c>
      <c r="R51" s="14"/>
    </row>
    <row r="52" spans="1:18" ht="113.25" customHeight="1">
      <c r="A52" s="8" t="s">
        <v>80</v>
      </c>
      <c r="B52" s="8" t="s">
        <v>110</v>
      </c>
      <c r="C52" s="8" t="s">
        <v>12</v>
      </c>
      <c r="D52" s="8" t="s">
        <v>45</v>
      </c>
      <c r="E52" s="8" t="s">
        <v>38</v>
      </c>
      <c r="F52" s="8" t="s">
        <v>46</v>
      </c>
      <c r="G52" s="8" t="s">
        <v>14</v>
      </c>
      <c r="H52" s="8" t="s">
        <v>15</v>
      </c>
      <c r="I52" s="8" t="s">
        <v>63</v>
      </c>
      <c r="J52" s="34" t="s">
        <v>69</v>
      </c>
      <c r="K52" s="34"/>
      <c r="L52" s="34"/>
      <c r="M52" s="25">
        <f>M53</f>
        <v>0</v>
      </c>
      <c r="N52" s="25"/>
      <c r="O52" s="25">
        <f>O53</f>
        <v>40000</v>
      </c>
      <c r="P52" s="25"/>
      <c r="Q52" s="25">
        <f>Q53</f>
        <v>40000</v>
      </c>
      <c r="R52" s="25"/>
    </row>
    <row r="53" spans="1:18" ht="20.25" customHeight="1">
      <c r="A53" s="8" t="s">
        <v>82</v>
      </c>
      <c r="B53" s="8" t="s">
        <v>110</v>
      </c>
      <c r="C53" s="8" t="s">
        <v>12</v>
      </c>
      <c r="D53" s="8" t="s">
        <v>45</v>
      </c>
      <c r="E53" s="8" t="s">
        <v>38</v>
      </c>
      <c r="F53" s="8" t="s">
        <v>51</v>
      </c>
      <c r="G53" s="8" t="s">
        <v>43</v>
      </c>
      <c r="H53" s="8" t="s">
        <v>15</v>
      </c>
      <c r="I53" s="8" t="s">
        <v>63</v>
      </c>
      <c r="J53" s="34" t="s">
        <v>71</v>
      </c>
      <c r="K53" s="34"/>
      <c r="L53" s="34"/>
      <c r="M53" s="25"/>
      <c r="N53" s="25"/>
      <c r="O53" s="25">
        <v>40000</v>
      </c>
      <c r="P53" s="25"/>
      <c r="Q53" s="25">
        <v>40000</v>
      </c>
      <c r="R53" s="25"/>
    </row>
    <row r="54" spans="1:18" ht="41.25" customHeight="1">
      <c r="A54" s="7" t="s">
        <v>83</v>
      </c>
      <c r="B54" s="7" t="s">
        <v>13</v>
      </c>
      <c r="C54" s="7" t="s">
        <v>12</v>
      </c>
      <c r="D54" s="7" t="s">
        <v>49</v>
      </c>
      <c r="E54" s="7" t="s">
        <v>14</v>
      </c>
      <c r="F54" s="7" t="s">
        <v>13</v>
      </c>
      <c r="G54" s="7" t="s">
        <v>14</v>
      </c>
      <c r="H54" s="7" t="s">
        <v>15</v>
      </c>
      <c r="I54" s="7" t="s">
        <v>13</v>
      </c>
      <c r="J54" s="35" t="s">
        <v>73</v>
      </c>
      <c r="K54" s="35"/>
      <c r="L54" s="35"/>
      <c r="M54" s="29">
        <f>M57</f>
        <v>100000</v>
      </c>
      <c r="N54" s="29"/>
      <c r="O54" s="29">
        <f>O57</f>
        <v>58000</v>
      </c>
      <c r="P54" s="29"/>
      <c r="Q54" s="29">
        <f>Q57</f>
        <v>62000</v>
      </c>
      <c r="R54" s="29"/>
    </row>
    <row r="55" spans="1:18" ht="24.75" customHeight="1">
      <c r="A55" s="7" t="s">
        <v>86</v>
      </c>
      <c r="B55" s="8" t="s">
        <v>105</v>
      </c>
      <c r="C55" s="8" t="s">
        <v>12</v>
      </c>
      <c r="D55" s="8" t="s">
        <v>49</v>
      </c>
      <c r="E55" s="8" t="s">
        <v>19</v>
      </c>
      <c r="F55" s="8" t="s">
        <v>13</v>
      </c>
      <c r="G55" s="8" t="s">
        <v>14</v>
      </c>
      <c r="H55" s="8" t="s">
        <v>15</v>
      </c>
      <c r="I55" s="8" t="s">
        <v>76</v>
      </c>
      <c r="J55" s="26" t="s">
        <v>77</v>
      </c>
      <c r="K55" s="27"/>
      <c r="L55" s="28"/>
      <c r="M55" s="10"/>
      <c r="N55" s="11"/>
      <c r="O55" s="10"/>
      <c r="P55" s="11"/>
      <c r="Q55" s="10"/>
      <c r="R55" s="11"/>
    </row>
    <row r="56" spans="1:18" ht="20.25" customHeight="1">
      <c r="A56" s="8" t="s">
        <v>98</v>
      </c>
      <c r="B56" s="8" t="s">
        <v>105</v>
      </c>
      <c r="C56" s="8" t="s">
        <v>12</v>
      </c>
      <c r="D56" s="8" t="s">
        <v>49</v>
      </c>
      <c r="E56" s="8" t="s">
        <v>19</v>
      </c>
      <c r="F56" s="8" t="s">
        <v>75</v>
      </c>
      <c r="G56" s="8" t="s">
        <v>14</v>
      </c>
      <c r="H56" s="8" t="s">
        <v>15</v>
      </c>
      <c r="I56" s="8" t="s">
        <v>76</v>
      </c>
      <c r="J56" s="26" t="s">
        <v>137</v>
      </c>
      <c r="K56" s="27"/>
      <c r="L56" s="28"/>
      <c r="M56" s="25">
        <f>M57</f>
        <v>100000</v>
      </c>
      <c r="N56" s="25"/>
      <c r="O56" s="25">
        <f>O57</f>
        <v>58000</v>
      </c>
      <c r="P56" s="25"/>
      <c r="Q56" s="25">
        <f>Q57</f>
        <v>62000</v>
      </c>
      <c r="R56" s="25"/>
    </row>
    <row r="57" spans="1:18" ht="42.75" customHeight="1">
      <c r="A57" s="8" t="s">
        <v>89</v>
      </c>
      <c r="B57" s="8" t="s">
        <v>105</v>
      </c>
      <c r="C57" s="8" t="s">
        <v>12</v>
      </c>
      <c r="D57" s="8" t="s">
        <v>49</v>
      </c>
      <c r="E57" s="8" t="s">
        <v>19</v>
      </c>
      <c r="F57" s="8" t="s">
        <v>79</v>
      </c>
      <c r="G57" s="8" t="s">
        <v>43</v>
      </c>
      <c r="H57" s="8" t="s">
        <v>15</v>
      </c>
      <c r="I57" s="9" t="s">
        <v>76</v>
      </c>
      <c r="J57" s="34" t="s">
        <v>138</v>
      </c>
      <c r="K57" s="34"/>
      <c r="L57" s="34"/>
      <c r="M57" s="25">
        <v>100000</v>
      </c>
      <c r="N57" s="25"/>
      <c r="O57" s="25">
        <v>58000</v>
      </c>
      <c r="P57" s="25"/>
      <c r="Q57" s="25">
        <v>62000</v>
      </c>
      <c r="R57" s="25"/>
    </row>
    <row r="58" spans="1:18" ht="49.5" customHeight="1">
      <c r="A58" s="8" t="s">
        <v>91</v>
      </c>
      <c r="B58" s="7" t="s">
        <v>13</v>
      </c>
      <c r="C58" s="7" t="s">
        <v>12</v>
      </c>
      <c r="D58" s="7" t="s">
        <v>50</v>
      </c>
      <c r="E58" s="7" t="s">
        <v>14</v>
      </c>
      <c r="F58" s="7" t="s">
        <v>13</v>
      </c>
      <c r="G58" s="7" t="s">
        <v>14</v>
      </c>
      <c r="H58" s="7" t="s">
        <v>15</v>
      </c>
      <c r="I58" s="7" t="s">
        <v>13</v>
      </c>
      <c r="J58" s="21" t="s">
        <v>127</v>
      </c>
      <c r="K58" s="22"/>
      <c r="L58" s="23"/>
      <c r="M58" s="10">
        <f>M59</f>
        <v>0</v>
      </c>
      <c r="N58" s="11"/>
      <c r="O58" s="10">
        <f>O59</f>
        <v>5000</v>
      </c>
      <c r="P58" s="11"/>
      <c r="Q58" s="10">
        <f>Q59</f>
        <v>5000</v>
      </c>
      <c r="R58" s="11"/>
    </row>
    <row r="59" spans="1:18" ht="39" customHeight="1">
      <c r="A59" s="8" t="s">
        <v>99</v>
      </c>
      <c r="B59" s="8" t="s">
        <v>110</v>
      </c>
      <c r="C59" s="8" t="s">
        <v>12</v>
      </c>
      <c r="D59" s="8" t="s">
        <v>50</v>
      </c>
      <c r="E59" s="8" t="s">
        <v>41</v>
      </c>
      <c r="F59" s="8" t="s">
        <v>13</v>
      </c>
      <c r="G59" s="8" t="s">
        <v>14</v>
      </c>
      <c r="H59" s="8" t="s">
        <v>15</v>
      </c>
      <c r="I59" s="8" t="s">
        <v>111</v>
      </c>
      <c r="J59" s="18" t="s">
        <v>128</v>
      </c>
      <c r="K59" s="19"/>
      <c r="L59" s="20"/>
      <c r="M59" s="13">
        <f>M60</f>
        <v>0</v>
      </c>
      <c r="N59" s="14"/>
      <c r="O59" s="13">
        <f>O60</f>
        <v>5000</v>
      </c>
      <c r="P59" s="14"/>
      <c r="Q59" s="13">
        <f>Q60</f>
        <v>5000</v>
      </c>
      <c r="R59" s="14"/>
    </row>
    <row r="60" spans="1:18" ht="40.5" customHeight="1">
      <c r="A60" s="8" t="s">
        <v>94</v>
      </c>
      <c r="B60" s="8" t="s">
        <v>110</v>
      </c>
      <c r="C60" s="8" t="s">
        <v>12</v>
      </c>
      <c r="D60" s="8" t="s">
        <v>50</v>
      </c>
      <c r="E60" s="8" t="s">
        <v>41</v>
      </c>
      <c r="F60" s="8" t="s">
        <v>26</v>
      </c>
      <c r="G60" s="8" t="s">
        <v>14</v>
      </c>
      <c r="H60" s="8" t="s">
        <v>15</v>
      </c>
      <c r="I60" s="8" t="s">
        <v>111</v>
      </c>
      <c r="J60" s="18" t="s">
        <v>129</v>
      </c>
      <c r="K60" s="19"/>
      <c r="L60" s="20"/>
      <c r="M60" s="13">
        <f>M61</f>
        <v>0</v>
      </c>
      <c r="N60" s="14"/>
      <c r="O60" s="13">
        <f>O61</f>
        <v>5000</v>
      </c>
      <c r="P60" s="14"/>
      <c r="Q60" s="13">
        <f>Q61</f>
        <v>5000</v>
      </c>
      <c r="R60" s="14"/>
    </row>
    <row r="61" spans="1:18" ht="61.5" customHeight="1">
      <c r="A61" s="8" t="s">
        <v>104</v>
      </c>
      <c r="B61" s="8" t="s">
        <v>110</v>
      </c>
      <c r="C61" s="8" t="s">
        <v>12</v>
      </c>
      <c r="D61" s="8" t="s">
        <v>50</v>
      </c>
      <c r="E61" s="8" t="s">
        <v>41</v>
      </c>
      <c r="F61" s="8" t="s">
        <v>51</v>
      </c>
      <c r="G61" s="8" t="s">
        <v>43</v>
      </c>
      <c r="H61" s="8" t="s">
        <v>15</v>
      </c>
      <c r="I61" s="8" t="s">
        <v>111</v>
      </c>
      <c r="J61" s="18" t="s">
        <v>130</v>
      </c>
      <c r="K61" s="19"/>
      <c r="L61" s="20"/>
      <c r="M61" s="13"/>
      <c r="N61" s="14"/>
      <c r="O61" s="13">
        <v>5000</v>
      </c>
      <c r="P61" s="14"/>
      <c r="Q61" s="13">
        <v>5000</v>
      </c>
      <c r="R61" s="14"/>
    </row>
    <row r="62" spans="1:18" ht="25.5" customHeight="1">
      <c r="A62" s="7" t="s">
        <v>106</v>
      </c>
      <c r="B62" s="7" t="s">
        <v>13</v>
      </c>
      <c r="C62" s="7" t="s">
        <v>12</v>
      </c>
      <c r="D62" s="7" t="s">
        <v>55</v>
      </c>
      <c r="E62" s="7" t="s">
        <v>14</v>
      </c>
      <c r="F62" s="7" t="s">
        <v>13</v>
      </c>
      <c r="G62" s="7" t="s">
        <v>14</v>
      </c>
      <c r="H62" s="7" t="s">
        <v>15</v>
      </c>
      <c r="I62" s="7" t="s">
        <v>13</v>
      </c>
      <c r="J62" s="21" t="s">
        <v>119</v>
      </c>
      <c r="K62" s="22"/>
      <c r="L62" s="23"/>
      <c r="M62" s="10">
        <f>M63</f>
        <v>21000</v>
      </c>
      <c r="N62" s="11"/>
      <c r="O62" s="10">
        <f>O63</f>
        <v>22000</v>
      </c>
      <c r="P62" s="11"/>
      <c r="Q62" s="10">
        <f>Q63</f>
        <v>23000</v>
      </c>
      <c r="R62" s="11"/>
    </row>
    <row r="63" spans="1:18" ht="27.75" customHeight="1">
      <c r="A63" s="8" t="s">
        <v>109</v>
      </c>
      <c r="B63" s="8" t="s">
        <v>105</v>
      </c>
      <c r="C63" s="8" t="s">
        <v>12</v>
      </c>
      <c r="D63" s="8" t="s">
        <v>55</v>
      </c>
      <c r="E63" s="8" t="s">
        <v>144</v>
      </c>
      <c r="F63" s="8" t="s">
        <v>13</v>
      </c>
      <c r="G63" s="8" t="s">
        <v>14</v>
      </c>
      <c r="H63" s="8" t="s">
        <v>15</v>
      </c>
      <c r="I63" s="8" t="s">
        <v>108</v>
      </c>
      <c r="J63" s="26" t="s">
        <v>125</v>
      </c>
      <c r="K63" s="27"/>
      <c r="L63" s="28"/>
      <c r="M63" s="13">
        <f>M64</f>
        <v>21000</v>
      </c>
      <c r="N63" s="14"/>
      <c r="O63" s="13">
        <f>O64</f>
        <v>22000</v>
      </c>
      <c r="P63" s="14"/>
      <c r="Q63" s="13">
        <f>Q64</f>
        <v>23000</v>
      </c>
      <c r="R63" s="14"/>
    </row>
    <row r="64" spans="1:18" ht="46.5" customHeight="1">
      <c r="A64" s="8" t="s">
        <v>149</v>
      </c>
      <c r="B64" s="8" t="s">
        <v>105</v>
      </c>
      <c r="C64" s="8" t="s">
        <v>12</v>
      </c>
      <c r="D64" s="8" t="s">
        <v>55</v>
      </c>
      <c r="E64" s="8" t="s">
        <v>144</v>
      </c>
      <c r="F64" s="8" t="s">
        <v>107</v>
      </c>
      <c r="G64" s="8" t="s">
        <v>43</v>
      </c>
      <c r="H64" s="8" t="s">
        <v>15</v>
      </c>
      <c r="I64" s="8" t="s">
        <v>108</v>
      </c>
      <c r="J64" s="26" t="s">
        <v>126</v>
      </c>
      <c r="K64" s="27"/>
      <c r="L64" s="28"/>
      <c r="M64" s="13">
        <v>21000</v>
      </c>
      <c r="N64" s="14"/>
      <c r="O64" s="13">
        <v>22000</v>
      </c>
      <c r="P64" s="14"/>
      <c r="Q64" s="13">
        <v>23000</v>
      </c>
      <c r="R64" s="14"/>
    </row>
    <row r="65" spans="1:18" ht="26.25" customHeight="1">
      <c r="A65" s="7" t="s">
        <v>150</v>
      </c>
      <c r="B65" s="7" t="s">
        <v>13</v>
      </c>
      <c r="C65" s="7" t="s">
        <v>17</v>
      </c>
      <c r="D65" s="7" t="s">
        <v>14</v>
      </c>
      <c r="E65" s="7" t="s">
        <v>14</v>
      </c>
      <c r="F65" s="7" t="s">
        <v>13</v>
      </c>
      <c r="G65" s="7" t="s">
        <v>14</v>
      </c>
      <c r="H65" s="7" t="s">
        <v>15</v>
      </c>
      <c r="I65" s="7" t="s">
        <v>13</v>
      </c>
      <c r="J65" s="21" t="s">
        <v>81</v>
      </c>
      <c r="K65" s="22"/>
      <c r="L65" s="23"/>
      <c r="M65" s="29">
        <f>M66+M73+M76</f>
        <v>7506006</v>
      </c>
      <c r="N65" s="29"/>
      <c r="O65" s="29">
        <f>O66+O73+O76</f>
        <v>6116474.9</v>
      </c>
      <c r="P65" s="29"/>
      <c r="Q65" s="29">
        <f>Q67+Q73+Q76</f>
        <v>6339122.1</v>
      </c>
      <c r="R65" s="29"/>
    </row>
    <row r="66" spans="1:18" ht="40.5" customHeight="1">
      <c r="A66" s="8" t="s">
        <v>151</v>
      </c>
      <c r="B66" s="8" t="s">
        <v>105</v>
      </c>
      <c r="C66" s="8" t="s">
        <v>17</v>
      </c>
      <c r="D66" s="8" t="s">
        <v>22</v>
      </c>
      <c r="E66" s="8" t="s">
        <v>14</v>
      </c>
      <c r="F66" s="8" t="s">
        <v>13</v>
      </c>
      <c r="G66" s="8" t="s">
        <v>14</v>
      </c>
      <c r="H66" s="8" t="s">
        <v>15</v>
      </c>
      <c r="I66" s="8" t="s">
        <v>13</v>
      </c>
      <c r="J66" s="24" t="s">
        <v>120</v>
      </c>
      <c r="K66" s="24"/>
      <c r="L66" s="24"/>
      <c r="M66" s="25">
        <f>M67</f>
        <v>5172200</v>
      </c>
      <c r="N66" s="25"/>
      <c r="O66" s="25">
        <f>O67</f>
        <v>5374874.9</v>
      </c>
      <c r="P66" s="25"/>
      <c r="Q66" s="25">
        <f>Q67</f>
        <v>5597522.1</v>
      </c>
      <c r="R66" s="25"/>
    </row>
    <row r="67" spans="1:18" ht="42.75" customHeight="1">
      <c r="A67" s="8" t="s">
        <v>152</v>
      </c>
      <c r="B67" s="8" t="s">
        <v>105</v>
      </c>
      <c r="C67" s="8" t="s">
        <v>17</v>
      </c>
      <c r="D67" s="8" t="s">
        <v>22</v>
      </c>
      <c r="E67" s="8" t="s">
        <v>19</v>
      </c>
      <c r="F67" s="8" t="s">
        <v>13</v>
      </c>
      <c r="G67" s="8" t="s">
        <v>14</v>
      </c>
      <c r="H67" s="8" t="s">
        <v>15</v>
      </c>
      <c r="I67" s="8" t="s">
        <v>84</v>
      </c>
      <c r="J67" s="24" t="s">
        <v>85</v>
      </c>
      <c r="K67" s="24"/>
      <c r="L67" s="24"/>
      <c r="M67" s="25">
        <f>M68+M71</f>
        <v>5172200</v>
      </c>
      <c r="N67" s="25"/>
      <c r="O67" s="25">
        <f>O68+O71</f>
        <v>5374874.9</v>
      </c>
      <c r="P67" s="25"/>
      <c r="Q67" s="25">
        <f>Q68+Q71</f>
        <v>5597522.1</v>
      </c>
      <c r="R67" s="25"/>
    </row>
    <row r="68" spans="1:18" ht="25.5" customHeight="1">
      <c r="A68" s="8" t="s">
        <v>153</v>
      </c>
      <c r="B68" s="7" t="s">
        <v>105</v>
      </c>
      <c r="C68" s="7" t="s">
        <v>17</v>
      </c>
      <c r="D68" s="7" t="s">
        <v>22</v>
      </c>
      <c r="E68" s="7" t="s">
        <v>19</v>
      </c>
      <c r="F68" s="7" t="s">
        <v>87</v>
      </c>
      <c r="G68" s="7" t="s">
        <v>14</v>
      </c>
      <c r="H68" s="7" t="s">
        <v>15</v>
      </c>
      <c r="I68" s="7" t="s">
        <v>84</v>
      </c>
      <c r="J68" s="31" t="s">
        <v>145</v>
      </c>
      <c r="K68" s="31"/>
      <c r="L68" s="31"/>
      <c r="M68" s="10">
        <f>M69+M70</f>
        <v>5172200</v>
      </c>
      <c r="N68" s="11"/>
      <c r="O68" s="10">
        <f>O69+O70</f>
        <v>5172200</v>
      </c>
      <c r="P68" s="11"/>
      <c r="Q68" s="10">
        <f>Q69+Q70</f>
        <v>5172200</v>
      </c>
      <c r="R68" s="11"/>
    </row>
    <row r="69" spans="1:18" ht="24.75" customHeight="1">
      <c r="A69" s="8" t="s">
        <v>154</v>
      </c>
      <c r="B69" s="8" t="s">
        <v>105</v>
      </c>
      <c r="C69" s="8" t="s">
        <v>17</v>
      </c>
      <c r="D69" s="8" t="s">
        <v>22</v>
      </c>
      <c r="E69" s="8" t="s">
        <v>19</v>
      </c>
      <c r="F69" s="8" t="s">
        <v>87</v>
      </c>
      <c r="G69" s="8" t="s">
        <v>43</v>
      </c>
      <c r="H69" s="8" t="s">
        <v>139</v>
      </c>
      <c r="I69" s="8" t="s">
        <v>84</v>
      </c>
      <c r="J69" s="18" t="s">
        <v>131</v>
      </c>
      <c r="K69" s="19"/>
      <c r="L69" s="20"/>
      <c r="M69" s="25">
        <v>4362600</v>
      </c>
      <c r="N69" s="25"/>
      <c r="O69" s="25">
        <f>M69</f>
        <v>4362600</v>
      </c>
      <c r="P69" s="25"/>
      <c r="Q69" s="25">
        <f>O69</f>
        <v>4362600</v>
      </c>
      <c r="R69" s="25"/>
    </row>
    <row r="70" spans="1:18" ht="63.75" customHeight="1">
      <c r="A70" s="8" t="s">
        <v>155</v>
      </c>
      <c r="B70" s="8" t="s">
        <v>105</v>
      </c>
      <c r="C70" s="8" t="s">
        <v>17</v>
      </c>
      <c r="D70" s="8" t="s">
        <v>22</v>
      </c>
      <c r="E70" s="8" t="s">
        <v>19</v>
      </c>
      <c r="F70" s="8" t="s">
        <v>87</v>
      </c>
      <c r="G70" s="8" t="s">
        <v>43</v>
      </c>
      <c r="H70" s="8" t="s">
        <v>88</v>
      </c>
      <c r="I70" s="8" t="s">
        <v>84</v>
      </c>
      <c r="J70" s="18" t="s">
        <v>140</v>
      </c>
      <c r="K70" s="19"/>
      <c r="L70" s="20"/>
      <c r="M70" s="13">
        <v>809600</v>
      </c>
      <c r="N70" s="14"/>
      <c r="O70" s="13">
        <v>809600</v>
      </c>
      <c r="P70" s="14"/>
      <c r="Q70" s="13">
        <v>809600</v>
      </c>
      <c r="R70" s="14"/>
    </row>
    <row r="71" spans="1:18" ht="21.75" customHeight="1">
      <c r="A71" s="8" t="s">
        <v>156</v>
      </c>
      <c r="B71" s="7" t="s">
        <v>105</v>
      </c>
      <c r="C71" s="7" t="s">
        <v>17</v>
      </c>
      <c r="D71" s="7" t="s">
        <v>22</v>
      </c>
      <c r="E71" s="7" t="s">
        <v>19</v>
      </c>
      <c r="F71" s="7" t="s">
        <v>90</v>
      </c>
      <c r="G71" s="7" t="s">
        <v>14</v>
      </c>
      <c r="H71" s="7" t="s">
        <v>15</v>
      </c>
      <c r="I71" s="7" t="s">
        <v>84</v>
      </c>
      <c r="J71" s="15" t="s">
        <v>132</v>
      </c>
      <c r="K71" s="16"/>
      <c r="L71" s="17"/>
      <c r="M71" s="10">
        <f>M72</f>
        <v>0</v>
      </c>
      <c r="N71" s="11"/>
      <c r="O71" s="10">
        <f>O72</f>
        <v>202674.9</v>
      </c>
      <c r="P71" s="11"/>
      <c r="Q71" s="10">
        <f>Q72</f>
        <v>425322.1</v>
      </c>
      <c r="R71" s="11"/>
    </row>
    <row r="72" spans="1:18" ht="27.75" customHeight="1">
      <c r="A72" s="8" t="s">
        <v>157</v>
      </c>
      <c r="B72" s="8" t="s">
        <v>105</v>
      </c>
      <c r="C72" s="8" t="s">
        <v>17</v>
      </c>
      <c r="D72" s="8" t="s">
        <v>22</v>
      </c>
      <c r="E72" s="8" t="s">
        <v>19</v>
      </c>
      <c r="F72" s="8" t="s">
        <v>90</v>
      </c>
      <c r="G72" s="8" t="s">
        <v>43</v>
      </c>
      <c r="H72" s="8" t="s">
        <v>15</v>
      </c>
      <c r="I72" s="8" t="s">
        <v>84</v>
      </c>
      <c r="J72" s="24" t="s">
        <v>146</v>
      </c>
      <c r="K72" s="24"/>
      <c r="L72" s="24"/>
      <c r="M72" s="12">
        <v>0</v>
      </c>
      <c r="N72" s="12"/>
      <c r="O72" s="12">
        <v>202674.9</v>
      </c>
      <c r="P72" s="12"/>
      <c r="Q72" s="12">
        <v>425322.1</v>
      </c>
      <c r="R72" s="12"/>
    </row>
    <row r="73" spans="1:18" ht="38.25" customHeight="1">
      <c r="A73" s="8" t="s">
        <v>158</v>
      </c>
      <c r="B73" s="7" t="s">
        <v>105</v>
      </c>
      <c r="C73" s="7" t="s">
        <v>17</v>
      </c>
      <c r="D73" s="7" t="s">
        <v>22</v>
      </c>
      <c r="E73" s="7" t="s">
        <v>27</v>
      </c>
      <c r="F73" s="7" t="s">
        <v>13</v>
      </c>
      <c r="G73" s="7" t="s">
        <v>14</v>
      </c>
      <c r="H73" s="7" t="s">
        <v>15</v>
      </c>
      <c r="I73" s="7" t="s">
        <v>84</v>
      </c>
      <c r="J73" s="15" t="s">
        <v>133</v>
      </c>
      <c r="K73" s="16"/>
      <c r="L73" s="17"/>
      <c r="M73" s="10">
        <f>M74</f>
        <v>67700</v>
      </c>
      <c r="N73" s="11"/>
      <c r="O73" s="10">
        <f>O74</f>
        <v>67700</v>
      </c>
      <c r="P73" s="11"/>
      <c r="Q73" s="10">
        <f>Q74</f>
        <v>67700</v>
      </c>
      <c r="R73" s="11"/>
    </row>
    <row r="74" spans="1:18" ht="45" customHeight="1">
      <c r="A74" s="8" t="s">
        <v>159</v>
      </c>
      <c r="B74" s="8" t="s">
        <v>105</v>
      </c>
      <c r="C74" s="8" t="s">
        <v>17</v>
      </c>
      <c r="D74" s="8" t="s">
        <v>22</v>
      </c>
      <c r="E74" s="8" t="s">
        <v>27</v>
      </c>
      <c r="F74" s="8" t="s">
        <v>92</v>
      </c>
      <c r="G74" s="8" t="s">
        <v>14</v>
      </c>
      <c r="H74" s="8" t="s">
        <v>15</v>
      </c>
      <c r="I74" s="8" t="s">
        <v>84</v>
      </c>
      <c r="J74" s="18" t="s">
        <v>134</v>
      </c>
      <c r="K74" s="19"/>
      <c r="L74" s="20"/>
      <c r="M74" s="13">
        <f>M75</f>
        <v>67700</v>
      </c>
      <c r="N74" s="14"/>
      <c r="O74" s="13">
        <f>O75</f>
        <v>67700</v>
      </c>
      <c r="P74" s="14"/>
      <c r="Q74" s="13">
        <f>Q75</f>
        <v>67700</v>
      </c>
      <c r="R74" s="14"/>
    </row>
    <row r="75" spans="1:18" ht="37.5" customHeight="1">
      <c r="A75" s="8" t="s">
        <v>160</v>
      </c>
      <c r="B75" s="8" t="s">
        <v>105</v>
      </c>
      <c r="C75" s="8" t="s">
        <v>17</v>
      </c>
      <c r="D75" s="8" t="s">
        <v>22</v>
      </c>
      <c r="E75" s="8" t="s">
        <v>27</v>
      </c>
      <c r="F75" s="8" t="s">
        <v>92</v>
      </c>
      <c r="G75" s="8" t="s">
        <v>43</v>
      </c>
      <c r="H75" s="8" t="s">
        <v>15</v>
      </c>
      <c r="I75" s="8" t="s">
        <v>84</v>
      </c>
      <c r="J75" s="24" t="s">
        <v>93</v>
      </c>
      <c r="K75" s="24"/>
      <c r="L75" s="24"/>
      <c r="M75" s="25">
        <v>67700</v>
      </c>
      <c r="N75" s="25"/>
      <c r="O75" s="25">
        <f>M75</f>
        <v>67700</v>
      </c>
      <c r="P75" s="25"/>
      <c r="Q75" s="25">
        <f>O75</f>
        <v>67700</v>
      </c>
      <c r="R75" s="25"/>
    </row>
    <row r="76" spans="1:18" ht="24.75" customHeight="1">
      <c r="A76" s="8" t="s">
        <v>161</v>
      </c>
      <c r="B76" s="7" t="s">
        <v>105</v>
      </c>
      <c r="C76" s="7" t="s">
        <v>17</v>
      </c>
      <c r="D76" s="7" t="s">
        <v>22</v>
      </c>
      <c r="E76" s="7" t="s">
        <v>56</v>
      </c>
      <c r="F76" s="7" t="s">
        <v>13</v>
      </c>
      <c r="G76" s="7" t="s">
        <v>14</v>
      </c>
      <c r="H76" s="7" t="s">
        <v>15</v>
      </c>
      <c r="I76" s="7" t="s">
        <v>84</v>
      </c>
      <c r="J76" s="15" t="s">
        <v>135</v>
      </c>
      <c r="K76" s="16"/>
      <c r="L76" s="17"/>
      <c r="M76" s="10">
        <f>M77+M78</f>
        <v>2266106</v>
      </c>
      <c r="N76" s="11"/>
      <c r="O76" s="10">
        <f>O77</f>
        <v>673900</v>
      </c>
      <c r="P76" s="11"/>
      <c r="Q76" s="10">
        <f>Q77</f>
        <v>673900</v>
      </c>
      <c r="R76" s="11"/>
    </row>
    <row r="77" spans="1:18" ht="42.75" customHeight="1">
      <c r="A77" s="8" t="s">
        <v>162</v>
      </c>
      <c r="B77" s="8" t="s">
        <v>105</v>
      </c>
      <c r="C77" s="8" t="s">
        <v>17</v>
      </c>
      <c r="D77" s="8" t="s">
        <v>22</v>
      </c>
      <c r="E77" s="8" t="s">
        <v>19</v>
      </c>
      <c r="F77" s="8" t="s">
        <v>166</v>
      </c>
      <c r="G77" s="8" t="s">
        <v>14</v>
      </c>
      <c r="H77" s="8" t="s">
        <v>15</v>
      </c>
      <c r="I77" s="8" t="s">
        <v>84</v>
      </c>
      <c r="J77" s="24" t="s">
        <v>167</v>
      </c>
      <c r="K77" s="24"/>
      <c r="L77" s="24"/>
      <c r="M77" s="13">
        <v>1592206</v>
      </c>
      <c r="N77" s="14"/>
      <c r="O77" s="13">
        <f>O78</f>
        <v>673900</v>
      </c>
      <c r="P77" s="14"/>
      <c r="Q77" s="13">
        <f>Q78</f>
        <v>673900</v>
      </c>
      <c r="R77" s="14"/>
    </row>
    <row r="78" spans="1:18" ht="39" customHeight="1">
      <c r="A78" s="8" t="s">
        <v>163</v>
      </c>
      <c r="B78" s="8" t="s">
        <v>105</v>
      </c>
      <c r="C78" s="8" t="s">
        <v>17</v>
      </c>
      <c r="D78" s="8" t="s">
        <v>22</v>
      </c>
      <c r="E78" s="8" t="s">
        <v>56</v>
      </c>
      <c r="F78" s="8" t="s">
        <v>90</v>
      </c>
      <c r="G78" s="8" t="s">
        <v>43</v>
      </c>
      <c r="H78" s="8" t="s">
        <v>15</v>
      </c>
      <c r="I78" s="8" t="s">
        <v>84</v>
      </c>
      <c r="J78" s="24" t="s">
        <v>147</v>
      </c>
      <c r="K78" s="24"/>
      <c r="L78" s="24"/>
      <c r="M78" s="13">
        <v>673900</v>
      </c>
      <c r="N78" s="14"/>
      <c r="O78" s="25">
        <f>M78</f>
        <v>673900</v>
      </c>
      <c r="P78" s="25"/>
      <c r="Q78" s="25">
        <f>M78</f>
        <v>673900</v>
      </c>
      <c r="R78" s="25"/>
    </row>
    <row r="79" spans="1:18" ht="20.25">
      <c r="A79" s="33" t="s">
        <v>95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2">
        <f>M23+M65</f>
        <v>8902706</v>
      </c>
      <c r="N79" s="32"/>
      <c r="O79" s="32">
        <f>O65+O23</f>
        <v>7637274.9</v>
      </c>
      <c r="P79" s="32"/>
      <c r="Q79" s="32">
        <f>Q65+Q23</f>
        <v>8036722.1</v>
      </c>
      <c r="R79" s="32"/>
    </row>
  </sheetData>
  <sheetProtection/>
  <mergeCells count="250">
    <mergeCell ref="Q59:R59"/>
    <mergeCell ref="J23:L23"/>
    <mergeCell ref="M23:N23"/>
    <mergeCell ref="J64:L64"/>
    <mergeCell ref="M64:N64"/>
    <mergeCell ref="J24:L24"/>
    <mergeCell ref="M24:N24"/>
    <mergeCell ref="J26:L26"/>
    <mergeCell ref="M26:N26"/>
    <mergeCell ref="J29:L29"/>
    <mergeCell ref="Q29:R29"/>
    <mergeCell ref="O24:P24"/>
    <mergeCell ref="Q24:R24"/>
    <mergeCell ref="O64:P64"/>
    <mergeCell ref="Q64:R64"/>
    <mergeCell ref="J36:L36"/>
    <mergeCell ref="M36:N36"/>
    <mergeCell ref="O36:P36"/>
    <mergeCell ref="Q36:R36"/>
    <mergeCell ref="Q40:R40"/>
    <mergeCell ref="O23:P23"/>
    <mergeCell ref="Q23:R23"/>
    <mergeCell ref="H12:H21"/>
    <mergeCell ref="I12:I21"/>
    <mergeCell ref="J22:L22"/>
    <mergeCell ref="M22:N22"/>
    <mergeCell ref="O22:P22"/>
    <mergeCell ref="Q22:R22"/>
    <mergeCell ref="A1:R2"/>
    <mergeCell ref="A5:R9"/>
    <mergeCell ref="A10:R10"/>
    <mergeCell ref="M3:R3"/>
    <mergeCell ref="O11:P21"/>
    <mergeCell ref="Q11:R21"/>
    <mergeCell ref="A11:A21"/>
    <mergeCell ref="B11:I11"/>
    <mergeCell ref="J11:L21"/>
    <mergeCell ref="M11:N21"/>
    <mergeCell ref="B12:B21"/>
    <mergeCell ref="C12:C21"/>
    <mergeCell ref="D12:D21"/>
    <mergeCell ref="E12:E21"/>
    <mergeCell ref="F12:F21"/>
    <mergeCell ref="G12:G21"/>
    <mergeCell ref="M25:N25"/>
    <mergeCell ref="O25:P25"/>
    <mergeCell ref="Q25:R25"/>
    <mergeCell ref="J27:L27"/>
    <mergeCell ref="M27:N27"/>
    <mergeCell ref="O27:P27"/>
    <mergeCell ref="Q27:R27"/>
    <mergeCell ref="O26:P26"/>
    <mergeCell ref="Q26:R26"/>
    <mergeCell ref="J25:L25"/>
    <mergeCell ref="J28:L28"/>
    <mergeCell ref="Q28:R28"/>
    <mergeCell ref="O30:P30"/>
    <mergeCell ref="Q30:R30"/>
    <mergeCell ref="J30:L30"/>
    <mergeCell ref="M30:N30"/>
    <mergeCell ref="M28:N28"/>
    <mergeCell ref="O28:P28"/>
    <mergeCell ref="M29:N29"/>
    <mergeCell ref="O29:P29"/>
    <mergeCell ref="J31:L31"/>
    <mergeCell ref="M31:N31"/>
    <mergeCell ref="O31:P31"/>
    <mergeCell ref="Q31:R31"/>
    <mergeCell ref="J33:L33"/>
    <mergeCell ref="M33:N33"/>
    <mergeCell ref="O33:P33"/>
    <mergeCell ref="Q33:R33"/>
    <mergeCell ref="J32:L32"/>
    <mergeCell ref="M32:N32"/>
    <mergeCell ref="O32:P32"/>
    <mergeCell ref="Q32:R32"/>
    <mergeCell ref="J35:L35"/>
    <mergeCell ref="M35:N35"/>
    <mergeCell ref="O35:P35"/>
    <mergeCell ref="Q35:R35"/>
    <mergeCell ref="J34:L34"/>
    <mergeCell ref="M34:N34"/>
    <mergeCell ref="O34:P34"/>
    <mergeCell ref="Q34:R34"/>
    <mergeCell ref="Q39:R39"/>
    <mergeCell ref="Q37:R37"/>
    <mergeCell ref="J38:L38"/>
    <mergeCell ref="M38:N38"/>
    <mergeCell ref="O38:P38"/>
    <mergeCell ref="Q38:R38"/>
    <mergeCell ref="O37:P37"/>
    <mergeCell ref="J37:L37"/>
    <mergeCell ref="M37:N37"/>
    <mergeCell ref="Q41:R41"/>
    <mergeCell ref="J42:L42"/>
    <mergeCell ref="M42:N42"/>
    <mergeCell ref="O42:P42"/>
    <mergeCell ref="Q42:R42"/>
    <mergeCell ref="J41:L41"/>
    <mergeCell ref="M41:N41"/>
    <mergeCell ref="O41:P41"/>
    <mergeCell ref="Q45:R45"/>
    <mergeCell ref="J46:L46"/>
    <mergeCell ref="M46:N46"/>
    <mergeCell ref="O46:P46"/>
    <mergeCell ref="Q46:R46"/>
    <mergeCell ref="J45:L45"/>
    <mergeCell ref="M45:N45"/>
    <mergeCell ref="O45:P45"/>
    <mergeCell ref="Q48:R48"/>
    <mergeCell ref="J47:L47"/>
    <mergeCell ref="M47:N47"/>
    <mergeCell ref="O47:P47"/>
    <mergeCell ref="Q47:R47"/>
    <mergeCell ref="J48:L48"/>
    <mergeCell ref="M48:N48"/>
    <mergeCell ref="O48:P48"/>
    <mergeCell ref="J49:L49"/>
    <mergeCell ref="M49:N49"/>
    <mergeCell ref="O49:P49"/>
    <mergeCell ref="Q49:R49"/>
    <mergeCell ref="J50:L50"/>
    <mergeCell ref="M50:N50"/>
    <mergeCell ref="O50:P50"/>
    <mergeCell ref="Q50:R50"/>
    <mergeCell ref="O54:P54"/>
    <mergeCell ref="Q54:R54"/>
    <mergeCell ref="J52:L52"/>
    <mergeCell ref="M52:N52"/>
    <mergeCell ref="O52:P52"/>
    <mergeCell ref="Q52:R52"/>
    <mergeCell ref="J53:L53"/>
    <mergeCell ref="M53:N53"/>
    <mergeCell ref="O53:P53"/>
    <mergeCell ref="J54:L54"/>
    <mergeCell ref="Q56:R56"/>
    <mergeCell ref="J57:L57"/>
    <mergeCell ref="M57:N57"/>
    <mergeCell ref="O57:P57"/>
    <mergeCell ref="Q57:R57"/>
    <mergeCell ref="O56:P56"/>
    <mergeCell ref="J56:L56"/>
    <mergeCell ref="M56:N56"/>
    <mergeCell ref="J59:L59"/>
    <mergeCell ref="M59:N59"/>
    <mergeCell ref="O59:P59"/>
    <mergeCell ref="M61:N61"/>
    <mergeCell ref="O61:P61"/>
    <mergeCell ref="Q66:R66"/>
    <mergeCell ref="Q65:R65"/>
    <mergeCell ref="J65:L65"/>
    <mergeCell ref="M65:N65"/>
    <mergeCell ref="O65:P65"/>
    <mergeCell ref="J62:L62"/>
    <mergeCell ref="O66:P66"/>
    <mergeCell ref="M72:N72"/>
    <mergeCell ref="O72:P72"/>
    <mergeCell ref="J67:L67"/>
    <mergeCell ref="M67:N67"/>
    <mergeCell ref="O67:P67"/>
    <mergeCell ref="M70:N70"/>
    <mergeCell ref="Q69:R69"/>
    <mergeCell ref="M71:N71"/>
    <mergeCell ref="O71:P71"/>
    <mergeCell ref="Q71:R71"/>
    <mergeCell ref="O73:P73"/>
    <mergeCell ref="J69:L69"/>
    <mergeCell ref="M69:N69"/>
    <mergeCell ref="O69:P69"/>
    <mergeCell ref="J70:L70"/>
    <mergeCell ref="J72:L72"/>
    <mergeCell ref="Q67:R67"/>
    <mergeCell ref="J75:L75"/>
    <mergeCell ref="M75:N75"/>
    <mergeCell ref="O75:P75"/>
    <mergeCell ref="Q75:R75"/>
    <mergeCell ref="J68:L68"/>
    <mergeCell ref="M68:N68"/>
    <mergeCell ref="O68:P68"/>
    <mergeCell ref="Q68:R68"/>
    <mergeCell ref="J71:L71"/>
    <mergeCell ref="A79:L79"/>
    <mergeCell ref="M79:N79"/>
    <mergeCell ref="O79:P79"/>
    <mergeCell ref="Q79:R79"/>
    <mergeCell ref="J78:L78"/>
    <mergeCell ref="M78:N78"/>
    <mergeCell ref="O78:P78"/>
    <mergeCell ref="Q78:R78"/>
    <mergeCell ref="M40:N40"/>
    <mergeCell ref="O40:P40"/>
    <mergeCell ref="J40:L40"/>
    <mergeCell ref="J39:L39"/>
    <mergeCell ref="M39:N39"/>
    <mergeCell ref="O39:P39"/>
    <mergeCell ref="Q43:R43"/>
    <mergeCell ref="O44:P44"/>
    <mergeCell ref="Q44:R44"/>
    <mergeCell ref="J43:L43"/>
    <mergeCell ref="J44:L44"/>
    <mergeCell ref="M43:N43"/>
    <mergeCell ref="O43:P43"/>
    <mergeCell ref="M44:N44"/>
    <mergeCell ref="Q55:R55"/>
    <mergeCell ref="J51:L51"/>
    <mergeCell ref="M51:N51"/>
    <mergeCell ref="O51:P51"/>
    <mergeCell ref="Q51:R51"/>
    <mergeCell ref="J55:L55"/>
    <mergeCell ref="O55:P55"/>
    <mergeCell ref="M55:N55"/>
    <mergeCell ref="Q53:R53"/>
    <mergeCell ref="M54:N54"/>
    <mergeCell ref="Q63:R63"/>
    <mergeCell ref="Q61:R61"/>
    <mergeCell ref="J60:L60"/>
    <mergeCell ref="J61:L61"/>
    <mergeCell ref="M60:N60"/>
    <mergeCell ref="O60:P60"/>
    <mergeCell ref="Q60:R60"/>
    <mergeCell ref="J63:L63"/>
    <mergeCell ref="M62:N62"/>
    <mergeCell ref="O62:P62"/>
    <mergeCell ref="Q58:R58"/>
    <mergeCell ref="J77:L77"/>
    <mergeCell ref="J76:L76"/>
    <mergeCell ref="M76:N76"/>
    <mergeCell ref="O76:P76"/>
    <mergeCell ref="Q76:R76"/>
    <mergeCell ref="M77:N77"/>
    <mergeCell ref="Q62:R62"/>
    <mergeCell ref="M63:N63"/>
    <mergeCell ref="O63:P63"/>
    <mergeCell ref="J73:L73"/>
    <mergeCell ref="J74:L74"/>
    <mergeCell ref="M73:N73"/>
    <mergeCell ref="M74:N74"/>
    <mergeCell ref="O74:P74"/>
    <mergeCell ref="J58:L58"/>
    <mergeCell ref="M58:N58"/>
    <mergeCell ref="O58:P58"/>
    <mergeCell ref="J66:L66"/>
    <mergeCell ref="M66:N66"/>
    <mergeCell ref="Q73:R73"/>
    <mergeCell ref="Q72:R72"/>
    <mergeCell ref="O77:P77"/>
    <mergeCell ref="Q77:R77"/>
    <mergeCell ref="O70:P70"/>
    <mergeCell ref="Q70:R70"/>
    <mergeCell ref="Q74:R74"/>
  </mergeCells>
  <printOptions/>
  <pageMargins left="0.75" right="0.75" top="1" bottom="1" header="0.5" footer="0.5"/>
  <pageSetup horizontalDpi="200" verticalDpi="200" orientation="portrait" paperSize="9" scale="4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2015-09-10T06:00:23Z</cp:lastPrinted>
  <dcterms:created xsi:type="dcterms:W3CDTF">1996-10-08T23:32:33Z</dcterms:created>
  <dcterms:modified xsi:type="dcterms:W3CDTF">2015-09-10T06:00:36Z</dcterms:modified>
  <cp:category/>
  <cp:version/>
  <cp:contentType/>
  <cp:contentStatus/>
</cp:coreProperties>
</file>