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'Лист1'!$A$1:$G$111</definedName>
  </definedNames>
  <calcPr fullCalcOnLoad="1"/>
</workbook>
</file>

<file path=xl/sharedStrings.xml><?xml version="1.0" encoding="utf-8"?>
<sst xmlns="http://schemas.openxmlformats.org/spreadsheetml/2006/main" count="484" uniqueCount="239">
  <si>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</si>
  <si>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</si>
  <si>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</si>
  <si>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</si>
  <si>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</si>
  <si>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</si>
  <si>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</si>
  <si>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</si>
  <si>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</si>
  <si>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</si>
  <si>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</si>
  <si>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</si>
  <si>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</si>
  <si>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</si>
  <si>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</si>
  <si>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</si>
  <si>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</si>
  <si>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</si>
  <si>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</si>
  <si>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</si>
  <si>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</si>
  <si>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</si>
  <si>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</si>
  <si>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</si>
  <si>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</si>
  <si>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</si>
  <si>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</si>
  <si>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</si>
  <si>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</si>
  <si>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</si>
  <si>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</si>
  <si>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</si>
  <si>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</si>
  <si>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</si>
  <si>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</si>
  <si>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</si>
  <si>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</si>
  <si>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</si>
  <si>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</si>
  <si>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</si>
  <si>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</si>
  <si>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</si>
  <si>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</si>
  <si>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</si>
  <si>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</si>
  <si>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</si>
  <si>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</si>
  <si>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</si>
  <si>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</si>
  <si>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</si>
  <si>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</si>
  <si>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</si>
  <si>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</si>
  <si>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</si>
  <si>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</si>
  <si>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</si>
  <si>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</si>
  <si>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</si>
  <si>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</si>
  <si>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</si>
  <si>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</si>
  <si>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</si>
  <si>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</si>
  <si>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</si>
  <si>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</si>
  <si>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</si>
  <si>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</si>
  <si>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</si>
  <si>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</si>
  <si>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</si>
  <si>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</si>
  <si>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</si>
  <si>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</si>
  <si>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</si>
  <si>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</si>
  <si>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</si>
  <si>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</si>
  <si>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</si>
  <si>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</si>
  <si>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</si>
  <si>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</si>
  <si>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</si>
  <si>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</si>
  <si>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</si>
  <si>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</si>
  <si>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</si>
  <si>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</si>
  <si>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</si>
  <si>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</si>
  <si>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</si>
  <si>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</si>
  <si>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</si>
  <si>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</si>
  <si>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</si>
  <si>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</si>
  <si>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</si>
  <si>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</si>
  <si>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</si>
  <si>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</si>
  <si>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</si>
  <si>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</si>
  <si>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</si>
  <si>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</si>
  <si>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</si>
  <si>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</si>
  <si>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</si>
  <si>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</si>
  <si>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</si>
  <si>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</si>
  <si>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</si>
  <si>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</si>
  <si>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</si>
  <si>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</si>
  <si>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</si>
  <si>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</si>
  <si>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</si>
  <si>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</si>
  <si>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</si>
  <si>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</si>
  <si>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</si>
  <si>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</si>
  <si>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</si>
  <si>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</si>
  <si>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</si>
  <si>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</si>
  <si>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</si>
  <si>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</si>
  <si>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</si>
  <si>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</si>
  <si>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</si>
  <si>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</si>
  <si>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</si>
  <si>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</si>
  <si>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</si>
  <si>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</si>
  <si>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</si>
  <si>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</si>
  <si>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</si>
  <si>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</si>
  <si>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</si>
  <si>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</si>
  <si>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</si>
  <si>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</si>
  <si>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</si>
  <si>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</si>
  <si>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</si>
  <si>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</si>
  <si>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</si>
  <si>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</si>
  <si>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</si>
  <si>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</si>
  <si>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</si>
  <si>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</si>
  <si>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</si>
  <si>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</si>
  <si>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</si>
  <si>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</si>
  <si>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</si>
  <si>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</si>
  <si>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</si>
  <si>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</si>
  <si>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</si>
  <si>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</si>
  <si>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</si>
  <si>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</si>
  <si>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</si>
  <si>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</si>
  <si>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</si>
  <si>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</si>
  <si>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</si>
  <si>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</si>
  <si>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</si>
  <si>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</si>
  <si>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</si>
  <si>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</si>
  <si>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</si>
  <si>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</si>
  <si>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</si>
  <si>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</si>
  <si>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</si>
  <si>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</si>
  <si>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</si>
  <si>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</si>
  <si>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</si>
  <si>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</si>
  <si>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</si>
  <si>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</si>
  <si>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</si>
  <si>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</si>
  <si>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</si>
  <si>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</si>
  <si>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</si>
  <si>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</si>
  <si>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</si>
  <si>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</si>
  <si>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</si>
  <si>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</si>
  <si>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</si>
  <si>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</si>
  <si>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</si>
  <si>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</si>
  <si>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</si>
  <si>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</si>
  <si>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</si>
  <si>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</si>
  <si>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</si>
  <si>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</si>
  <si>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</si>
  <si>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</si>
  <si>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</si>
  <si>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</si>
  <si>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</si>
  <si>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</si>
  <si>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</si>
  <si>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</si>
  <si>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</si>
  <si>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</si>
  <si>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</si>
  <si>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</si>
  <si>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</si>
  <si>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</si>
  <si>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</si>
  <si>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</si>
  <si>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</si>
  <si>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>7641021</t>
  </si>
  <si>
    <t>611</t>
  </si>
  <si>
    <t>612</t>
  </si>
  <si>
    <t>Обеспечение проведения выборов и референдумов</t>
  </si>
  <si>
    <t>0107</t>
  </si>
  <si>
    <t>7648182</t>
  </si>
  <si>
    <t>880</t>
  </si>
  <si>
    <t>66</t>
  </si>
  <si>
    <t>67</t>
  </si>
  <si>
    <t>68</t>
  </si>
  <si>
    <t>69</t>
  </si>
  <si>
    <t>70</t>
  </si>
  <si>
    <t>71</t>
  </si>
  <si>
    <t>Расходы на летнюю занятость подростков в возрасте от 14 до 18 лет</t>
  </si>
  <si>
    <t xml:space="preserve">к решению № 96-202 -р от 16 .08.2015г.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</si>
</sst>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4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65" zoomScaleSheetLayoutView="65" zoomScalePageLayoutView="0" workbookViewId="0" topLeftCell="A1">
      <selection activeCell="J15" sqref="J15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219</v>
      </c>
    </row>
    <row r="2" spans="1:7" ht="75.75" customHeight="1">
      <c r="A2" s="24"/>
      <c r="B2" s="25"/>
      <c r="C2" s="26"/>
      <c r="D2" s="35" t="s">
        <v>238</v>
      </c>
      <c r="E2" s="35"/>
      <c r="F2" s="35"/>
      <c r="G2" s="35"/>
    </row>
    <row r="3" spans="1:7" ht="12.75" customHeight="1">
      <c r="A3" s="24"/>
      <c r="B3" s="25"/>
      <c r="C3" s="26"/>
      <c r="D3" s="35"/>
      <c r="E3" s="35"/>
      <c r="F3" s="35"/>
      <c r="G3" s="35"/>
    </row>
    <row r="4" spans="1:7" ht="18.75">
      <c r="A4" s="24"/>
      <c r="B4" s="25"/>
      <c r="C4" s="26"/>
      <c r="D4" s="35"/>
      <c r="E4" s="35"/>
      <c r="F4" s="35"/>
      <c r="G4" s="35"/>
    </row>
    <row r="5" spans="1:7" s="1" customFormat="1" ht="18.75">
      <c r="A5" s="34" t="s">
        <v>211</v>
      </c>
      <c r="B5" s="34"/>
      <c r="C5" s="34"/>
      <c r="D5" s="34"/>
      <c r="E5" s="34"/>
      <c r="F5" s="34"/>
      <c r="G5" s="34"/>
    </row>
    <row r="6" spans="1:7" s="1" customFormat="1" ht="18.75">
      <c r="A6" s="34" t="s">
        <v>197</v>
      </c>
      <c r="B6" s="34"/>
      <c r="C6" s="34"/>
      <c r="D6" s="34"/>
      <c r="E6" s="34"/>
      <c r="F6" s="34"/>
      <c r="G6" s="34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198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G13+G19+G29+G34+G28</f>
        <v>3176833.7800000003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194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192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2055605.08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2055605.08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2055605.08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2055605.08</v>
      </c>
    </row>
    <row r="23" spans="1:7" ht="43.5" customHeight="1">
      <c r="A23" s="10" t="s">
        <v>88</v>
      </c>
      <c r="B23" s="17" t="s">
        <v>194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1274533.8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201</v>
      </c>
      <c r="D25" s="8" t="s">
        <v>5</v>
      </c>
      <c r="E25" s="8" t="s">
        <v>224</v>
      </c>
      <c r="F25" s="8" t="s">
        <v>50</v>
      </c>
      <c r="G25" s="18">
        <v>800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781071.28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781071.28</v>
      </c>
    </row>
    <row r="28" spans="1:7" s="33" customFormat="1" ht="21.75" customHeight="1">
      <c r="A28" s="16" t="s">
        <v>92</v>
      </c>
      <c r="B28" s="14" t="s">
        <v>227</v>
      </c>
      <c r="C28" s="12" t="s">
        <v>201</v>
      </c>
      <c r="D28" s="12" t="s">
        <v>228</v>
      </c>
      <c r="E28" s="12" t="s">
        <v>229</v>
      </c>
      <c r="F28" s="12" t="s">
        <v>230</v>
      </c>
      <c r="G28" s="15">
        <v>117481.7</v>
      </c>
    </row>
    <row r="29" spans="1:7" s="33" customFormat="1" ht="18.75">
      <c r="A29" s="16" t="s">
        <v>93</v>
      </c>
      <c r="B29" s="14" t="s">
        <v>0</v>
      </c>
      <c r="C29" s="12">
        <v>802</v>
      </c>
      <c r="D29" s="12" t="s">
        <v>1</v>
      </c>
      <c r="E29" s="12"/>
      <c r="F29" s="12"/>
      <c r="G29" s="15">
        <v>30000</v>
      </c>
    </row>
    <row r="30" spans="1:7" ht="18.75">
      <c r="A30" s="16" t="s">
        <v>94</v>
      </c>
      <c r="B30" s="17" t="s">
        <v>74</v>
      </c>
      <c r="C30" s="8">
        <v>802</v>
      </c>
      <c r="D30" s="8" t="s">
        <v>1</v>
      </c>
      <c r="E30" s="8" t="s">
        <v>65</v>
      </c>
      <c r="F30" s="8"/>
      <c r="G30" s="18">
        <f>G31</f>
        <v>20000</v>
      </c>
    </row>
    <row r="31" spans="1:7" ht="38.25" customHeight="1">
      <c r="A31" s="10" t="s">
        <v>95</v>
      </c>
      <c r="B31" s="17" t="s">
        <v>163</v>
      </c>
      <c r="C31" s="8">
        <v>802</v>
      </c>
      <c r="D31" s="8" t="s">
        <v>1</v>
      </c>
      <c r="E31" s="8" t="s">
        <v>73</v>
      </c>
      <c r="F31" s="8"/>
      <c r="G31" s="18">
        <f>G32</f>
        <v>20000</v>
      </c>
    </row>
    <row r="32" spans="1:7" ht="18.75">
      <c r="A32" s="10" t="s">
        <v>97</v>
      </c>
      <c r="B32" s="17" t="s">
        <v>52</v>
      </c>
      <c r="C32" s="8">
        <v>802</v>
      </c>
      <c r="D32" s="8" t="s">
        <v>1</v>
      </c>
      <c r="E32" s="8" t="s">
        <v>73</v>
      </c>
      <c r="F32" s="8" t="s">
        <v>3</v>
      </c>
      <c r="G32" s="18">
        <f>G33</f>
        <v>20000</v>
      </c>
    </row>
    <row r="33" spans="1:7" ht="18.75">
      <c r="A33" s="10" t="s">
        <v>96</v>
      </c>
      <c r="B33" s="17" t="s">
        <v>59</v>
      </c>
      <c r="C33" s="8">
        <v>802</v>
      </c>
      <c r="D33" s="8" t="s">
        <v>1</v>
      </c>
      <c r="E33" s="8" t="s">
        <v>73</v>
      </c>
      <c r="F33" s="8" t="s">
        <v>84</v>
      </c>
      <c r="G33" s="18">
        <v>20000</v>
      </c>
    </row>
    <row r="34" spans="1:7" ht="18.75">
      <c r="A34" s="10" t="s">
        <v>98</v>
      </c>
      <c r="B34" s="17" t="s">
        <v>6</v>
      </c>
      <c r="C34" s="8">
        <v>802</v>
      </c>
      <c r="D34" s="8" t="s">
        <v>25</v>
      </c>
      <c r="E34" s="8" t="s">
        <v>66</v>
      </c>
      <c r="F34" s="8" t="s">
        <v>40</v>
      </c>
      <c r="G34" s="18">
        <f>G35+G49+G39+G42+G45+G48</f>
        <v>506927</v>
      </c>
    </row>
    <row r="35" spans="1:7" ht="37.5">
      <c r="A35" s="16" t="s">
        <v>182</v>
      </c>
      <c r="B35" s="17" t="s">
        <v>178</v>
      </c>
      <c r="C35" s="8">
        <v>802</v>
      </c>
      <c r="D35" s="8" t="s">
        <v>25</v>
      </c>
      <c r="E35" s="8" t="s">
        <v>65</v>
      </c>
      <c r="F35" s="8" t="s">
        <v>40</v>
      </c>
      <c r="G35" s="18">
        <f>G36</f>
        <v>417141</v>
      </c>
    </row>
    <row r="36" spans="1:7" ht="39.75" customHeight="1">
      <c r="A36" s="10" t="s">
        <v>99</v>
      </c>
      <c r="B36" s="17" t="s">
        <v>151</v>
      </c>
      <c r="C36" s="8">
        <v>802</v>
      </c>
      <c r="D36" s="8" t="s">
        <v>25</v>
      </c>
      <c r="E36" s="8" t="s">
        <v>75</v>
      </c>
      <c r="F36" s="8" t="s">
        <v>43</v>
      </c>
      <c r="G36" s="18">
        <f>G37+G38</f>
        <v>417141</v>
      </c>
    </row>
    <row r="37" spans="1:7" ht="17.25" customHeight="1">
      <c r="A37" s="10" t="s">
        <v>100</v>
      </c>
      <c r="B37" s="17" t="s">
        <v>195</v>
      </c>
      <c r="C37" s="8">
        <v>802</v>
      </c>
      <c r="D37" s="8" t="s">
        <v>25</v>
      </c>
      <c r="E37" s="8" t="s">
        <v>75</v>
      </c>
      <c r="F37" s="8" t="s">
        <v>196</v>
      </c>
      <c r="G37" s="18">
        <v>326341</v>
      </c>
    </row>
    <row r="38" spans="1:7" ht="17.25" customHeight="1">
      <c r="A38" s="10" t="s">
        <v>101</v>
      </c>
      <c r="B38" s="17" t="s">
        <v>195</v>
      </c>
      <c r="C38" s="8" t="s">
        <v>201</v>
      </c>
      <c r="D38" s="8" t="s">
        <v>25</v>
      </c>
      <c r="E38" s="8" t="s">
        <v>224</v>
      </c>
      <c r="F38" s="8" t="s">
        <v>196</v>
      </c>
      <c r="G38" s="18">
        <v>90800</v>
      </c>
    </row>
    <row r="39" spans="1:7" ht="32.25" customHeight="1">
      <c r="A39" s="10" t="s">
        <v>102</v>
      </c>
      <c r="B39" s="19" t="s">
        <v>171</v>
      </c>
      <c r="C39" s="8">
        <v>802</v>
      </c>
      <c r="D39" s="8" t="s">
        <v>25</v>
      </c>
      <c r="E39" s="8" t="s">
        <v>174</v>
      </c>
      <c r="F39" s="8"/>
      <c r="G39" s="18">
        <f>G40</f>
        <v>7901</v>
      </c>
    </row>
    <row r="40" spans="1:7" ht="57" customHeight="1">
      <c r="A40" s="10" t="s">
        <v>103</v>
      </c>
      <c r="B40" s="17" t="s">
        <v>194</v>
      </c>
      <c r="C40" s="8">
        <v>802</v>
      </c>
      <c r="D40" s="8" t="s">
        <v>25</v>
      </c>
      <c r="E40" s="8" t="s">
        <v>174</v>
      </c>
      <c r="F40" s="8" t="s">
        <v>43</v>
      </c>
      <c r="G40" s="18">
        <f>G41</f>
        <v>7901</v>
      </c>
    </row>
    <row r="41" spans="1:7" ht="17.25" customHeight="1">
      <c r="A41" s="10" t="s">
        <v>104</v>
      </c>
      <c r="B41" s="17" t="s">
        <v>195</v>
      </c>
      <c r="C41" s="8">
        <v>802</v>
      </c>
      <c r="D41" s="8" t="s">
        <v>25</v>
      </c>
      <c r="E41" s="8" t="s">
        <v>174</v>
      </c>
      <c r="F41" s="8" t="s">
        <v>196</v>
      </c>
      <c r="G41" s="18">
        <v>7901</v>
      </c>
    </row>
    <row r="42" spans="1:7" ht="16.5" customHeight="1">
      <c r="A42" s="10" t="s">
        <v>105</v>
      </c>
      <c r="B42" s="19" t="s">
        <v>172</v>
      </c>
      <c r="C42" s="8">
        <v>802</v>
      </c>
      <c r="D42" s="8" t="s">
        <v>25</v>
      </c>
      <c r="E42" s="8" t="s">
        <v>175</v>
      </c>
      <c r="F42" s="8"/>
      <c r="G42" s="18">
        <f>G43</f>
        <v>31603</v>
      </c>
    </row>
    <row r="43" spans="1:7" ht="56.25" customHeight="1">
      <c r="A43" s="10" t="s">
        <v>106</v>
      </c>
      <c r="B43" s="17" t="s">
        <v>194</v>
      </c>
      <c r="C43" s="8">
        <v>802</v>
      </c>
      <c r="D43" s="8" t="s">
        <v>25</v>
      </c>
      <c r="E43" s="8" t="s">
        <v>175</v>
      </c>
      <c r="F43" s="8" t="s">
        <v>43</v>
      </c>
      <c r="G43" s="18">
        <f>G44</f>
        <v>31603</v>
      </c>
    </row>
    <row r="44" spans="1:7" ht="16.5" customHeight="1">
      <c r="A44" s="10" t="s">
        <v>107</v>
      </c>
      <c r="B44" s="17" t="s">
        <v>195</v>
      </c>
      <c r="C44" s="8">
        <v>802</v>
      </c>
      <c r="D44" s="8" t="s">
        <v>25</v>
      </c>
      <c r="E44" s="8" t="s">
        <v>175</v>
      </c>
      <c r="F44" s="20">
        <v>110</v>
      </c>
      <c r="G44" s="18">
        <v>31603</v>
      </c>
    </row>
    <row r="45" spans="1:7" ht="16.5" customHeight="1">
      <c r="A45" s="10" t="s">
        <v>108</v>
      </c>
      <c r="B45" s="19" t="s">
        <v>173</v>
      </c>
      <c r="C45" s="8">
        <v>802</v>
      </c>
      <c r="D45" s="8" t="s">
        <v>25</v>
      </c>
      <c r="E45" s="8" t="s">
        <v>83</v>
      </c>
      <c r="F45" s="21"/>
      <c r="G45" s="18">
        <f>G46</f>
        <v>23702</v>
      </c>
    </row>
    <row r="46" spans="1:7" ht="54.75" customHeight="1">
      <c r="A46" s="10" t="s">
        <v>109</v>
      </c>
      <c r="B46" s="17" t="s">
        <v>194</v>
      </c>
      <c r="C46" s="8">
        <v>802</v>
      </c>
      <c r="D46" s="8" t="s">
        <v>25</v>
      </c>
      <c r="E46" s="8" t="s">
        <v>83</v>
      </c>
      <c r="F46" s="8" t="s">
        <v>43</v>
      </c>
      <c r="G46" s="18">
        <f>G47</f>
        <v>23702</v>
      </c>
    </row>
    <row r="47" spans="1:7" ht="17.25" customHeight="1">
      <c r="A47" s="10" t="s">
        <v>110</v>
      </c>
      <c r="B47" s="17" t="s">
        <v>195</v>
      </c>
      <c r="C47" s="8">
        <v>802</v>
      </c>
      <c r="D47" s="8" t="s">
        <v>25</v>
      </c>
      <c r="E47" s="8" t="s">
        <v>83</v>
      </c>
      <c r="F47" s="8" t="s">
        <v>196</v>
      </c>
      <c r="G47" s="18">
        <v>23702</v>
      </c>
    </row>
    <row r="48" spans="1:7" ht="17.25" customHeight="1">
      <c r="A48" s="10" t="s">
        <v>111</v>
      </c>
      <c r="B48" s="17" t="s">
        <v>237</v>
      </c>
      <c r="C48" s="8" t="s">
        <v>201</v>
      </c>
      <c r="D48" s="8" t="s">
        <v>25</v>
      </c>
      <c r="E48" s="8" t="s">
        <v>204</v>
      </c>
      <c r="F48" s="8" t="s">
        <v>43</v>
      </c>
      <c r="G48" s="18">
        <v>23300</v>
      </c>
    </row>
    <row r="49" spans="1:7" ht="37.5">
      <c r="A49" s="10" t="s">
        <v>112</v>
      </c>
      <c r="B49" s="17" t="s">
        <v>177</v>
      </c>
      <c r="C49" s="8">
        <v>802</v>
      </c>
      <c r="D49" s="8" t="s">
        <v>25</v>
      </c>
      <c r="E49" s="8" t="s">
        <v>76</v>
      </c>
      <c r="F49" s="8"/>
      <c r="G49" s="18">
        <f>G51</f>
        <v>3280</v>
      </c>
    </row>
    <row r="50" spans="1:7" ht="37.5">
      <c r="A50" s="10" t="s">
        <v>113</v>
      </c>
      <c r="B50" s="17" t="s">
        <v>212</v>
      </c>
      <c r="C50" s="8">
        <v>802</v>
      </c>
      <c r="D50" s="8" t="s">
        <v>25</v>
      </c>
      <c r="E50" s="8" t="s">
        <v>76</v>
      </c>
      <c r="F50" s="8"/>
      <c r="G50" s="18">
        <f>G51</f>
        <v>3280</v>
      </c>
    </row>
    <row r="51" spans="1:7" ht="18.75">
      <c r="A51" s="10" t="s">
        <v>114</v>
      </c>
      <c r="B51" s="17" t="s">
        <v>153</v>
      </c>
      <c r="C51" s="8">
        <v>802</v>
      </c>
      <c r="D51" s="8" t="s">
        <v>25</v>
      </c>
      <c r="E51" s="8" t="s">
        <v>76</v>
      </c>
      <c r="F51" s="8" t="s">
        <v>10</v>
      </c>
      <c r="G51" s="18">
        <f>G52</f>
        <v>3280</v>
      </c>
    </row>
    <row r="52" spans="1:7" ht="18" customHeight="1">
      <c r="A52" s="10" t="s">
        <v>183</v>
      </c>
      <c r="B52" s="17" t="s">
        <v>154</v>
      </c>
      <c r="C52" s="8">
        <v>802</v>
      </c>
      <c r="D52" s="8" t="s">
        <v>25</v>
      </c>
      <c r="E52" s="8" t="s">
        <v>76</v>
      </c>
      <c r="F52" s="8" t="s">
        <v>47</v>
      </c>
      <c r="G52" s="18">
        <v>3280</v>
      </c>
    </row>
    <row r="53" spans="1:7" ht="16.5" customHeight="1">
      <c r="A53" s="10" t="s">
        <v>183</v>
      </c>
      <c r="B53" s="14" t="s">
        <v>13</v>
      </c>
      <c r="C53" s="12">
        <v>802</v>
      </c>
      <c r="D53" s="12" t="s">
        <v>21</v>
      </c>
      <c r="E53" s="12" t="s">
        <v>40</v>
      </c>
      <c r="F53" s="12" t="s">
        <v>40</v>
      </c>
      <c r="G53" s="15">
        <f>G56</f>
        <v>67700</v>
      </c>
    </row>
    <row r="54" spans="1:7" ht="17.25" customHeight="1">
      <c r="A54" s="10" t="s">
        <v>115</v>
      </c>
      <c r="B54" s="17" t="s">
        <v>44</v>
      </c>
      <c r="C54" s="8">
        <v>802</v>
      </c>
      <c r="D54" s="8" t="s">
        <v>24</v>
      </c>
      <c r="E54" s="8" t="s">
        <v>40</v>
      </c>
      <c r="F54" s="8"/>
      <c r="G54" s="18">
        <f>G56</f>
        <v>67700</v>
      </c>
    </row>
    <row r="55" spans="1:7" ht="43.5" customHeight="1">
      <c r="A55" s="10" t="s">
        <v>116</v>
      </c>
      <c r="B55" s="17" t="s">
        <v>164</v>
      </c>
      <c r="C55" s="8">
        <v>802</v>
      </c>
      <c r="D55" s="8" t="s">
        <v>24</v>
      </c>
      <c r="E55" s="8" t="s">
        <v>65</v>
      </c>
      <c r="F55" s="8"/>
      <c r="G55" s="18">
        <f>G56</f>
        <v>67700</v>
      </c>
    </row>
    <row r="56" spans="1:7" ht="40.5" customHeight="1">
      <c r="A56" s="10" t="s">
        <v>117</v>
      </c>
      <c r="B56" s="17" t="s">
        <v>179</v>
      </c>
      <c r="C56" s="8">
        <v>802</v>
      </c>
      <c r="D56" s="8" t="s">
        <v>24</v>
      </c>
      <c r="E56" s="8" t="s">
        <v>77</v>
      </c>
      <c r="F56" s="8"/>
      <c r="G56" s="18">
        <f>G57+G59</f>
        <v>67700</v>
      </c>
    </row>
    <row r="57" spans="1:7" ht="54" customHeight="1">
      <c r="A57" s="10" t="s">
        <v>118</v>
      </c>
      <c r="B57" s="17" t="s">
        <v>194</v>
      </c>
      <c r="C57" s="8">
        <v>802</v>
      </c>
      <c r="D57" s="8" t="s">
        <v>24</v>
      </c>
      <c r="E57" s="8" t="s">
        <v>77</v>
      </c>
      <c r="F57" s="8" t="s">
        <v>43</v>
      </c>
      <c r="G57" s="18">
        <f>G58</f>
        <v>51724</v>
      </c>
    </row>
    <row r="58" spans="1:7" ht="18.75">
      <c r="A58" s="10" t="s">
        <v>119</v>
      </c>
      <c r="B58" s="17" t="s">
        <v>195</v>
      </c>
      <c r="C58" s="8">
        <v>802</v>
      </c>
      <c r="D58" s="8" t="s">
        <v>24</v>
      </c>
      <c r="E58" s="8" t="s">
        <v>77</v>
      </c>
      <c r="F58" s="8" t="s">
        <v>196</v>
      </c>
      <c r="G58" s="18">
        <v>51724</v>
      </c>
    </row>
    <row r="59" spans="1:7" ht="16.5" customHeight="1">
      <c r="A59" s="10" t="s">
        <v>184</v>
      </c>
      <c r="B59" s="17" t="s">
        <v>153</v>
      </c>
      <c r="C59" s="8">
        <v>802</v>
      </c>
      <c r="D59" s="8" t="s">
        <v>24</v>
      </c>
      <c r="E59" s="8" t="s">
        <v>77</v>
      </c>
      <c r="F59" s="8" t="s">
        <v>10</v>
      </c>
      <c r="G59" s="18">
        <f>G60</f>
        <v>15976</v>
      </c>
    </row>
    <row r="60" spans="1:7" ht="16.5" customHeight="1">
      <c r="A60" s="10" t="s">
        <v>120</v>
      </c>
      <c r="B60" s="17" t="s">
        <v>154</v>
      </c>
      <c r="C60" s="8">
        <v>802</v>
      </c>
      <c r="D60" s="8" t="s">
        <v>24</v>
      </c>
      <c r="E60" s="8" t="s">
        <v>77</v>
      </c>
      <c r="F60" s="8" t="s">
        <v>47</v>
      </c>
      <c r="G60" s="18">
        <v>15976</v>
      </c>
    </row>
    <row r="61" spans="1:7" ht="16.5" customHeight="1">
      <c r="A61" s="10" t="s">
        <v>121</v>
      </c>
      <c r="B61" s="14" t="s">
        <v>199</v>
      </c>
      <c r="C61" s="12" t="s">
        <v>201</v>
      </c>
      <c r="D61" s="12" t="s">
        <v>202</v>
      </c>
      <c r="E61" s="12"/>
      <c r="F61" s="12"/>
      <c r="G61" s="15">
        <f>G62</f>
        <v>3000</v>
      </c>
    </row>
    <row r="62" spans="1:7" ht="35.25" customHeight="1">
      <c r="A62" s="10" t="s">
        <v>122</v>
      </c>
      <c r="B62" s="17" t="s">
        <v>200</v>
      </c>
      <c r="C62" s="8" t="s">
        <v>201</v>
      </c>
      <c r="D62" s="8" t="s">
        <v>203</v>
      </c>
      <c r="E62" s="8"/>
      <c r="F62" s="8"/>
      <c r="G62" s="18">
        <f>G63</f>
        <v>3000</v>
      </c>
    </row>
    <row r="63" spans="1:7" ht="59.25" customHeight="1">
      <c r="A63" s="10" t="s">
        <v>123</v>
      </c>
      <c r="B63" s="17" t="s">
        <v>209</v>
      </c>
      <c r="C63" s="8" t="s">
        <v>201</v>
      </c>
      <c r="D63" s="8" t="s">
        <v>203</v>
      </c>
      <c r="E63" s="8" t="s">
        <v>65</v>
      </c>
      <c r="F63" s="8"/>
      <c r="G63" s="18">
        <f>G64</f>
        <v>3000</v>
      </c>
    </row>
    <row r="64" spans="1:7" ht="16.5" customHeight="1">
      <c r="A64" s="10" t="s">
        <v>124</v>
      </c>
      <c r="B64" s="17" t="s">
        <v>153</v>
      </c>
      <c r="C64" s="8" t="s">
        <v>201</v>
      </c>
      <c r="D64" s="8" t="s">
        <v>203</v>
      </c>
      <c r="E64" s="8" t="s">
        <v>204</v>
      </c>
      <c r="F64" s="8" t="s">
        <v>10</v>
      </c>
      <c r="G64" s="18">
        <f>G65</f>
        <v>3000</v>
      </c>
    </row>
    <row r="65" spans="1:7" ht="16.5" customHeight="1">
      <c r="A65" s="10" t="s">
        <v>125</v>
      </c>
      <c r="B65" s="17" t="s">
        <v>154</v>
      </c>
      <c r="C65" s="8" t="s">
        <v>201</v>
      </c>
      <c r="D65" s="8" t="s">
        <v>203</v>
      </c>
      <c r="E65" s="8" t="s">
        <v>204</v>
      </c>
      <c r="F65" s="8" t="s">
        <v>47</v>
      </c>
      <c r="G65" s="18">
        <v>3000</v>
      </c>
    </row>
    <row r="66" spans="1:7" ht="18.75">
      <c r="A66" s="10" t="s">
        <v>126</v>
      </c>
      <c r="B66" s="14" t="s">
        <v>168</v>
      </c>
      <c r="C66" s="12">
        <v>802</v>
      </c>
      <c r="D66" s="12" t="s">
        <v>165</v>
      </c>
      <c r="E66" s="12"/>
      <c r="F66" s="12"/>
      <c r="G66" s="15">
        <f>G67</f>
        <v>288060</v>
      </c>
    </row>
    <row r="67" spans="1:7" ht="18.75">
      <c r="A67" s="10" t="s">
        <v>127</v>
      </c>
      <c r="B67" s="17" t="s">
        <v>169</v>
      </c>
      <c r="C67" s="8">
        <v>802</v>
      </c>
      <c r="D67" s="8" t="s">
        <v>166</v>
      </c>
      <c r="E67" s="8"/>
      <c r="F67" s="8"/>
      <c r="G67" s="18">
        <f>G68</f>
        <v>288060</v>
      </c>
    </row>
    <row r="68" spans="1:7" ht="37.5" customHeight="1">
      <c r="A68" s="10" t="s">
        <v>128</v>
      </c>
      <c r="B68" s="17" t="s">
        <v>170</v>
      </c>
      <c r="C68" s="8">
        <v>802</v>
      </c>
      <c r="D68" s="8" t="s">
        <v>166</v>
      </c>
      <c r="E68" s="8" t="s">
        <v>65</v>
      </c>
      <c r="F68" s="8"/>
      <c r="G68" s="18">
        <f>G69+G70+G71+G72+G73</f>
        <v>288060</v>
      </c>
    </row>
    <row r="69" spans="1:7" ht="16.5" customHeight="1">
      <c r="A69" s="10" t="s">
        <v>129</v>
      </c>
      <c r="B69" s="17" t="s">
        <v>153</v>
      </c>
      <c r="C69" s="8">
        <v>802</v>
      </c>
      <c r="D69" s="8" t="s">
        <v>166</v>
      </c>
      <c r="E69" s="8" t="s">
        <v>167</v>
      </c>
      <c r="F69" s="8" t="s">
        <v>10</v>
      </c>
      <c r="G69" s="18">
        <v>87000</v>
      </c>
    </row>
    <row r="70" spans="1:7" ht="16.5" customHeight="1">
      <c r="A70" s="10" t="s">
        <v>130</v>
      </c>
      <c r="B70" s="17" t="s">
        <v>154</v>
      </c>
      <c r="C70" s="8" t="s">
        <v>201</v>
      </c>
      <c r="D70" s="8" t="s">
        <v>166</v>
      </c>
      <c r="E70" s="8" t="s">
        <v>220</v>
      </c>
      <c r="F70" s="8" t="s">
        <v>47</v>
      </c>
      <c r="G70" s="18">
        <v>54000</v>
      </c>
    </row>
    <row r="71" spans="1:7" ht="16.5" customHeight="1">
      <c r="A71" s="10" t="s">
        <v>131</v>
      </c>
      <c r="B71" s="17" t="s">
        <v>154</v>
      </c>
      <c r="C71" s="8">
        <v>802</v>
      </c>
      <c r="D71" s="8" t="s">
        <v>166</v>
      </c>
      <c r="E71" s="8" t="s">
        <v>221</v>
      </c>
      <c r="F71" s="8" t="s">
        <v>47</v>
      </c>
      <c r="G71" s="18">
        <v>142000</v>
      </c>
    </row>
    <row r="72" spans="1:7" ht="16.5" customHeight="1">
      <c r="A72" s="10" t="s">
        <v>132</v>
      </c>
      <c r="B72" s="17" t="s">
        <v>154</v>
      </c>
      <c r="C72" s="8" t="s">
        <v>201</v>
      </c>
      <c r="D72" s="8" t="s">
        <v>166</v>
      </c>
      <c r="E72" s="8" t="s">
        <v>222</v>
      </c>
      <c r="F72" s="8" t="s">
        <v>47</v>
      </c>
      <c r="G72" s="18">
        <v>60</v>
      </c>
    </row>
    <row r="73" spans="1:7" ht="16.5" customHeight="1">
      <c r="A73" s="10" t="s">
        <v>133</v>
      </c>
      <c r="B73" s="17" t="s">
        <v>154</v>
      </c>
      <c r="C73" s="8" t="s">
        <v>201</v>
      </c>
      <c r="D73" s="8" t="s">
        <v>166</v>
      </c>
      <c r="E73" s="8" t="s">
        <v>223</v>
      </c>
      <c r="F73" s="8" t="s">
        <v>47</v>
      </c>
      <c r="G73" s="18">
        <v>5000</v>
      </c>
    </row>
    <row r="74" spans="1:7" ht="18.75">
      <c r="A74" s="10" t="s">
        <v>134</v>
      </c>
      <c r="B74" s="14" t="s">
        <v>56</v>
      </c>
      <c r="C74" s="12">
        <v>802</v>
      </c>
      <c r="D74" s="12" t="s">
        <v>42</v>
      </c>
      <c r="E74" s="12"/>
      <c r="F74" s="12"/>
      <c r="G74" s="15">
        <f>G76</f>
        <v>653070.9299999999</v>
      </c>
    </row>
    <row r="75" spans="1:7" ht="15.75" customHeight="1">
      <c r="A75" s="10" t="s">
        <v>135</v>
      </c>
      <c r="B75" s="14" t="s">
        <v>26</v>
      </c>
      <c r="C75" s="8">
        <v>802</v>
      </c>
      <c r="D75" s="8" t="s">
        <v>27</v>
      </c>
      <c r="E75" s="8"/>
      <c r="F75" s="12"/>
      <c r="G75" s="18">
        <f>G76</f>
        <v>653070.9299999999</v>
      </c>
    </row>
    <row r="76" spans="1:7" ht="34.5" customHeight="1">
      <c r="A76" s="10" t="s">
        <v>136</v>
      </c>
      <c r="B76" s="17" t="s">
        <v>213</v>
      </c>
      <c r="C76" s="8">
        <v>802</v>
      </c>
      <c r="D76" s="8" t="s">
        <v>27</v>
      </c>
      <c r="E76" s="22" t="s">
        <v>57</v>
      </c>
      <c r="F76" s="8"/>
      <c r="G76" s="18">
        <f>G77+G80+G83+G86</f>
        <v>653070.9299999999</v>
      </c>
    </row>
    <row r="77" spans="1:7" ht="36.75" customHeight="1">
      <c r="A77" s="10" t="s">
        <v>137</v>
      </c>
      <c r="B77" s="17" t="s">
        <v>214</v>
      </c>
      <c r="C77" s="8">
        <v>802</v>
      </c>
      <c r="D77" s="8" t="s">
        <v>27</v>
      </c>
      <c r="E77" s="8" t="s">
        <v>78</v>
      </c>
      <c r="F77" s="8"/>
      <c r="G77" s="18">
        <f>G78</f>
        <v>332488</v>
      </c>
    </row>
    <row r="78" spans="1:7" ht="17.25" customHeight="1">
      <c r="A78" s="10" t="s">
        <v>138</v>
      </c>
      <c r="B78" s="17" t="s">
        <v>153</v>
      </c>
      <c r="C78" s="8">
        <v>802</v>
      </c>
      <c r="D78" s="8" t="s">
        <v>27</v>
      </c>
      <c r="E78" s="8" t="s">
        <v>78</v>
      </c>
      <c r="F78" s="8" t="s">
        <v>10</v>
      </c>
      <c r="G78" s="18">
        <f>G79</f>
        <v>332488</v>
      </c>
    </row>
    <row r="79" spans="1:7" ht="18.75" customHeight="1">
      <c r="A79" s="10" t="s">
        <v>231</v>
      </c>
      <c r="B79" s="17" t="s">
        <v>154</v>
      </c>
      <c r="C79" s="8">
        <v>802</v>
      </c>
      <c r="D79" s="8" t="s">
        <v>27</v>
      </c>
      <c r="E79" s="8" t="s">
        <v>78</v>
      </c>
      <c r="F79" s="8" t="s">
        <v>47</v>
      </c>
      <c r="G79" s="18">
        <v>332488</v>
      </c>
    </row>
    <row r="80" spans="1:7" ht="43.5" customHeight="1">
      <c r="A80" s="10" t="s">
        <v>232</v>
      </c>
      <c r="B80" s="17" t="s">
        <v>215</v>
      </c>
      <c r="C80" s="8">
        <v>802</v>
      </c>
      <c r="D80" s="8" t="s">
        <v>27</v>
      </c>
      <c r="E80" s="8" t="s">
        <v>79</v>
      </c>
      <c r="F80" s="8"/>
      <c r="G80" s="18">
        <f>G81</f>
        <v>11572.93</v>
      </c>
    </row>
    <row r="81" spans="1:7" ht="18.75">
      <c r="A81" s="10" t="s">
        <v>233</v>
      </c>
      <c r="B81" s="17" t="s">
        <v>153</v>
      </c>
      <c r="C81" s="8">
        <v>802</v>
      </c>
      <c r="D81" s="8" t="s">
        <v>27</v>
      </c>
      <c r="E81" s="8" t="s">
        <v>79</v>
      </c>
      <c r="F81" s="8" t="s">
        <v>10</v>
      </c>
      <c r="G81" s="18">
        <f>G82</f>
        <v>11572.93</v>
      </c>
    </row>
    <row r="82" spans="1:7" ht="16.5" customHeight="1">
      <c r="A82" s="10" t="s">
        <v>234</v>
      </c>
      <c r="B82" s="17" t="s">
        <v>154</v>
      </c>
      <c r="C82" s="8">
        <v>802</v>
      </c>
      <c r="D82" s="8" t="s">
        <v>27</v>
      </c>
      <c r="E82" s="8" t="s">
        <v>79</v>
      </c>
      <c r="F82" s="8" t="s">
        <v>47</v>
      </c>
      <c r="G82" s="18">
        <v>11572.93</v>
      </c>
    </row>
    <row r="83" spans="1:7" ht="37.5">
      <c r="A83" s="10" t="s">
        <v>235</v>
      </c>
      <c r="B83" s="17" t="s">
        <v>216</v>
      </c>
      <c r="C83" s="8">
        <v>802</v>
      </c>
      <c r="D83" s="8" t="s">
        <v>27</v>
      </c>
      <c r="E83" s="8" t="s">
        <v>80</v>
      </c>
      <c r="F83" s="8"/>
      <c r="G83" s="18">
        <f>G84</f>
        <v>145520</v>
      </c>
    </row>
    <row r="84" spans="1:7" ht="18.75">
      <c r="A84" s="10" t="s">
        <v>236</v>
      </c>
      <c r="B84" s="17" t="s">
        <v>153</v>
      </c>
      <c r="C84" s="8">
        <v>802</v>
      </c>
      <c r="D84" s="8" t="s">
        <v>27</v>
      </c>
      <c r="E84" s="8" t="s">
        <v>80</v>
      </c>
      <c r="F84" s="8" t="s">
        <v>10</v>
      </c>
      <c r="G84" s="18">
        <f>G85</f>
        <v>145520</v>
      </c>
    </row>
    <row r="85" spans="1:7" ht="16.5" customHeight="1">
      <c r="A85" s="10" t="s">
        <v>139</v>
      </c>
      <c r="B85" s="17" t="s">
        <v>154</v>
      </c>
      <c r="C85" s="8">
        <v>802</v>
      </c>
      <c r="D85" s="8" t="s">
        <v>27</v>
      </c>
      <c r="E85" s="8" t="s">
        <v>80</v>
      </c>
      <c r="F85" s="8" t="s">
        <v>47</v>
      </c>
      <c r="G85" s="18">
        <v>145520</v>
      </c>
    </row>
    <row r="86" spans="1:7" ht="40.5" customHeight="1">
      <c r="A86" s="10" t="s">
        <v>140</v>
      </c>
      <c r="B86" s="17" t="s">
        <v>217</v>
      </c>
      <c r="C86" s="8">
        <v>802</v>
      </c>
      <c r="D86" s="8" t="s">
        <v>27</v>
      </c>
      <c r="E86" s="8" t="s">
        <v>81</v>
      </c>
      <c r="F86" s="8"/>
      <c r="G86" s="18">
        <f>G87</f>
        <v>163490</v>
      </c>
    </row>
    <row r="87" spans="1:7" ht="16.5" customHeight="1">
      <c r="A87" s="10" t="s">
        <v>141</v>
      </c>
      <c r="B87" s="17" t="s">
        <v>153</v>
      </c>
      <c r="C87" s="8">
        <v>802</v>
      </c>
      <c r="D87" s="8" t="s">
        <v>27</v>
      </c>
      <c r="E87" s="8" t="s">
        <v>81</v>
      </c>
      <c r="F87" s="8" t="s">
        <v>10</v>
      </c>
      <c r="G87" s="18">
        <f>G88</f>
        <v>163490</v>
      </c>
    </row>
    <row r="88" spans="1:7" ht="15.75" customHeight="1">
      <c r="A88" s="10" t="s">
        <v>142</v>
      </c>
      <c r="B88" s="17" t="s">
        <v>154</v>
      </c>
      <c r="C88" s="8">
        <v>802</v>
      </c>
      <c r="D88" s="8" t="s">
        <v>27</v>
      </c>
      <c r="E88" s="8" t="s">
        <v>81</v>
      </c>
      <c r="F88" s="8" t="s">
        <v>47</v>
      </c>
      <c r="G88" s="18">
        <v>163490</v>
      </c>
    </row>
    <row r="89" spans="1:7" ht="15.75" customHeight="1">
      <c r="A89" s="10" t="s">
        <v>143</v>
      </c>
      <c r="B89" s="14" t="s">
        <v>55</v>
      </c>
      <c r="C89" s="12">
        <v>802</v>
      </c>
      <c r="D89" s="12" t="s">
        <v>7</v>
      </c>
      <c r="E89" s="12" t="s">
        <v>40</v>
      </c>
      <c r="F89" s="12" t="s">
        <v>40</v>
      </c>
      <c r="G89" s="15">
        <f>G94+G98</f>
        <v>4348400</v>
      </c>
    </row>
    <row r="90" spans="1:7" ht="15.75" customHeight="1">
      <c r="A90" s="10" t="s">
        <v>144</v>
      </c>
      <c r="B90" s="17" t="s">
        <v>8</v>
      </c>
      <c r="C90" s="8">
        <v>802</v>
      </c>
      <c r="D90" s="8" t="s">
        <v>9</v>
      </c>
      <c r="E90" s="8" t="s">
        <v>40</v>
      </c>
      <c r="F90" s="8" t="s">
        <v>40</v>
      </c>
      <c r="G90" s="18">
        <f>G91+G98</f>
        <v>4348400</v>
      </c>
    </row>
    <row r="91" spans="1:7" ht="17.25" customHeight="1">
      <c r="A91" s="10" t="s">
        <v>145</v>
      </c>
      <c r="B91" s="17" t="s">
        <v>218</v>
      </c>
      <c r="C91" s="8">
        <v>802</v>
      </c>
      <c r="D91" s="8" t="s">
        <v>9</v>
      </c>
      <c r="E91" s="8" t="s">
        <v>14</v>
      </c>
      <c r="F91" s="8" t="s">
        <v>40</v>
      </c>
      <c r="G91" s="18">
        <f>G94</f>
        <v>4308400</v>
      </c>
    </row>
    <row r="92" spans="1:7" ht="18.75">
      <c r="A92" s="10" t="s">
        <v>146</v>
      </c>
      <c r="B92" s="17" t="s">
        <v>28</v>
      </c>
      <c r="C92" s="8">
        <v>802</v>
      </c>
      <c r="D92" s="8" t="s">
        <v>9</v>
      </c>
      <c r="E92" s="8" t="s">
        <v>180</v>
      </c>
      <c r="F92" s="8" t="s">
        <v>40</v>
      </c>
      <c r="G92" s="18">
        <f>G94</f>
        <v>4308400</v>
      </c>
    </row>
    <row r="93" spans="1:7" ht="21.75" customHeight="1">
      <c r="A93" s="10" t="s">
        <v>147</v>
      </c>
      <c r="B93" s="17" t="s">
        <v>181</v>
      </c>
      <c r="C93" s="8">
        <v>802</v>
      </c>
      <c r="D93" s="8" t="s">
        <v>9</v>
      </c>
      <c r="E93" s="8" t="s">
        <v>82</v>
      </c>
      <c r="F93" s="8"/>
      <c r="G93" s="18">
        <f>G94</f>
        <v>4308400</v>
      </c>
    </row>
    <row r="94" spans="1:7" ht="24" customHeight="1">
      <c r="A94" s="10" t="s">
        <v>148</v>
      </c>
      <c r="B94" s="17" t="s">
        <v>12</v>
      </c>
      <c r="C94" s="8">
        <v>802</v>
      </c>
      <c r="D94" s="8" t="s">
        <v>9</v>
      </c>
      <c r="E94" s="8" t="s">
        <v>82</v>
      </c>
      <c r="F94" s="8" t="s">
        <v>49</v>
      </c>
      <c r="G94" s="18">
        <f>G95+G96+G97</f>
        <v>4308400</v>
      </c>
    </row>
    <row r="95" spans="1:7" ht="16.5" customHeight="1">
      <c r="A95" s="10" t="s">
        <v>149</v>
      </c>
      <c r="B95" s="17" t="s">
        <v>54</v>
      </c>
      <c r="C95" s="8">
        <v>802</v>
      </c>
      <c r="D95" s="8" t="s">
        <v>9</v>
      </c>
      <c r="E95" s="8" t="s">
        <v>82</v>
      </c>
      <c r="F95" s="8" t="s">
        <v>225</v>
      </c>
      <c r="G95" s="18">
        <v>3725000</v>
      </c>
    </row>
    <row r="96" spans="1:7" ht="16.5" customHeight="1">
      <c r="A96" s="10"/>
      <c r="B96" s="17" t="s">
        <v>54</v>
      </c>
      <c r="C96" s="8" t="s">
        <v>201</v>
      </c>
      <c r="D96" s="8" t="s">
        <v>9</v>
      </c>
      <c r="E96" s="8" t="s">
        <v>82</v>
      </c>
      <c r="F96" s="8" t="s">
        <v>226</v>
      </c>
      <c r="G96" s="18">
        <v>470000</v>
      </c>
    </row>
    <row r="97" spans="1:7" ht="16.5" customHeight="1">
      <c r="A97" s="10"/>
      <c r="B97" s="17" t="s">
        <v>54</v>
      </c>
      <c r="C97" s="8" t="s">
        <v>201</v>
      </c>
      <c r="D97" s="8" t="s">
        <v>9</v>
      </c>
      <c r="E97" s="8" t="s">
        <v>224</v>
      </c>
      <c r="F97" s="8" t="s">
        <v>225</v>
      </c>
      <c r="G97" s="18">
        <v>113400</v>
      </c>
    </row>
    <row r="98" spans="1:7" ht="37.5" customHeight="1">
      <c r="A98" s="10" t="s">
        <v>185</v>
      </c>
      <c r="B98" s="17" t="s">
        <v>155</v>
      </c>
      <c r="C98" s="8">
        <v>802</v>
      </c>
      <c r="D98" s="8" t="s">
        <v>9</v>
      </c>
      <c r="E98" s="8" t="s">
        <v>85</v>
      </c>
      <c r="F98" s="8"/>
      <c r="G98" s="18">
        <f>G99</f>
        <v>40000</v>
      </c>
    </row>
    <row r="99" spans="1:7" ht="18.75">
      <c r="A99" s="10" t="s">
        <v>186</v>
      </c>
      <c r="B99" s="17" t="s">
        <v>153</v>
      </c>
      <c r="C99" s="8">
        <v>802</v>
      </c>
      <c r="D99" s="8" t="s">
        <v>9</v>
      </c>
      <c r="E99" s="8" t="s">
        <v>85</v>
      </c>
      <c r="F99" s="8" t="s">
        <v>10</v>
      </c>
      <c r="G99" s="18">
        <f>G100</f>
        <v>40000</v>
      </c>
    </row>
    <row r="100" spans="1:7" ht="16.5" customHeight="1">
      <c r="A100" s="10" t="s">
        <v>187</v>
      </c>
      <c r="B100" s="17" t="s">
        <v>154</v>
      </c>
      <c r="C100" s="8">
        <v>802</v>
      </c>
      <c r="D100" s="8" t="s">
        <v>9</v>
      </c>
      <c r="E100" s="8" t="s">
        <v>85</v>
      </c>
      <c r="F100" s="8" t="s">
        <v>47</v>
      </c>
      <c r="G100" s="18">
        <v>40000</v>
      </c>
    </row>
    <row r="101" spans="1:7" ht="18" customHeight="1">
      <c r="A101" s="10" t="s">
        <v>188</v>
      </c>
      <c r="B101" s="14" t="s">
        <v>58</v>
      </c>
      <c r="C101" s="12">
        <v>802</v>
      </c>
      <c r="D101" s="12" t="s">
        <v>23</v>
      </c>
      <c r="E101" s="12"/>
      <c r="F101" s="12"/>
      <c r="G101" s="15">
        <f>G103</f>
        <v>51945.37</v>
      </c>
    </row>
    <row r="102" spans="1:7" ht="18.75" customHeight="1">
      <c r="A102" s="10" t="s">
        <v>189</v>
      </c>
      <c r="B102" s="17" t="s">
        <v>15</v>
      </c>
      <c r="C102" s="8">
        <v>802</v>
      </c>
      <c r="D102" s="8" t="s">
        <v>2</v>
      </c>
      <c r="E102" s="8"/>
      <c r="F102" s="8"/>
      <c r="G102" s="18">
        <f>G103</f>
        <v>51945.37</v>
      </c>
    </row>
    <row r="103" spans="1:7" ht="37.5">
      <c r="A103" s="10" t="s">
        <v>190</v>
      </c>
      <c r="B103" s="17" t="s">
        <v>156</v>
      </c>
      <c r="C103" s="8">
        <v>802</v>
      </c>
      <c r="D103" s="8" t="s">
        <v>2</v>
      </c>
      <c r="E103" s="8" t="s">
        <v>87</v>
      </c>
      <c r="F103" s="8"/>
      <c r="G103" s="18">
        <f>G104</f>
        <v>51945.37</v>
      </c>
    </row>
    <row r="104" spans="1:7" ht="18.75">
      <c r="A104" s="10" t="s">
        <v>193</v>
      </c>
      <c r="B104" s="17" t="s">
        <v>153</v>
      </c>
      <c r="C104" s="8">
        <v>802</v>
      </c>
      <c r="D104" s="8" t="s">
        <v>2</v>
      </c>
      <c r="E104" s="8" t="s">
        <v>87</v>
      </c>
      <c r="F104" s="8" t="s">
        <v>10</v>
      </c>
      <c r="G104" s="18">
        <f>G105</f>
        <v>51945.37</v>
      </c>
    </row>
    <row r="105" spans="1:7" ht="15.75" customHeight="1">
      <c r="A105" s="10" t="s">
        <v>191</v>
      </c>
      <c r="B105" s="17" t="s">
        <v>154</v>
      </c>
      <c r="C105" s="8">
        <v>802</v>
      </c>
      <c r="D105" s="8" t="s">
        <v>2</v>
      </c>
      <c r="E105" s="8" t="s">
        <v>87</v>
      </c>
      <c r="F105" s="8" t="s">
        <v>47</v>
      </c>
      <c r="G105" s="18">
        <v>51945.37</v>
      </c>
    </row>
    <row r="106" spans="1:7" ht="39.75" customHeight="1">
      <c r="A106" s="10" t="s">
        <v>205</v>
      </c>
      <c r="B106" s="14" t="s">
        <v>53</v>
      </c>
      <c r="C106" s="12">
        <v>802</v>
      </c>
      <c r="D106" s="12" t="s">
        <v>19</v>
      </c>
      <c r="E106" s="12" t="s">
        <v>40</v>
      </c>
      <c r="F106" s="12" t="s">
        <v>40</v>
      </c>
      <c r="G106" s="15">
        <f>G108</f>
        <v>266614</v>
      </c>
    </row>
    <row r="107" spans="1:7" ht="18" customHeight="1">
      <c r="A107" s="10" t="s">
        <v>206</v>
      </c>
      <c r="B107" s="17" t="s">
        <v>16</v>
      </c>
      <c r="C107" s="8">
        <v>802</v>
      </c>
      <c r="D107" s="8" t="s">
        <v>20</v>
      </c>
      <c r="E107" s="8" t="s">
        <v>40</v>
      </c>
      <c r="F107" s="8" t="s">
        <v>40</v>
      </c>
      <c r="G107" s="18">
        <f>G108</f>
        <v>266614</v>
      </c>
    </row>
    <row r="108" spans="1:7" ht="42.75" customHeight="1">
      <c r="A108" s="10" t="s">
        <v>207</v>
      </c>
      <c r="B108" s="17" t="s">
        <v>176</v>
      </c>
      <c r="C108" s="8">
        <v>802</v>
      </c>
      <c r="D108" s="8" t="s">
        <v>20</v>
      </c>
      <c r="E108" s="8" t="s">
        <v>86</v>
      </c>
      <c r="F108" s="8"/>
      <c r="G108" s="18">
        <f>G109</f>
        <v>266614</v>
      </c>
    </row>
    <row r="109" spans="1:7" ht="18.75">
      <c r="A109" s="10" t="s">
        <v>208</v>
      </c>
      <c r="B109" s="17" t="s">
        <v>22</v>
      </c>
      <c r="C109" s="8">
        <v>802</v>
      </c>
      <c r="D109" s="8" t="s">
        <v>20</v>
      </c>
      <c r="E109" s="8" t="s">
        <v>86</v>
      </c>
      <c r="F109" s="8" t="s">
        <v>30</v>
      </c>
      <c r="G109" s="18">
        <f>G110</f>
        <v>266614</v>
      </c>
    </row>
    <row r="110" spans="1:7" ht="18.75">
      <c r="A110" s="10" t="s">
        <v>210</v>
      </c>
      <c r="B110" s="17" t="s">
        <v>46</v>
      </c>
      <c r="C110" s="8">
        <v>802</v>
      </c>
      <c r="D110" s="8" t="s">
        <v>20</v>
      </c>
      <c r="E110" s="8" t="s">
        <v>86</v>
      </c>
      <c r="F110" s="8" t="s">
        <v>29</v>
      </c>
      <c r="G110" s="18">
        <v>266614</v>
      </c>
    </row>
    <row r="111" spans="1:7" ht="18" customHeight="1">
      <c r="A111" s="10"/>
      <c r="B111" s="23"/>
      <c r="C111" s="21"/>
      <c r="D111" s="21"/>
      <c r="E111" s="21"/>
      <c r="F111" s="21"/>
      <c r="G111" s="18">
        <f>G106+G101+G89+G74+G66+G53+G12+G61</f>
        <v>8855624.08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2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2015-08-14T03:01:19Z</cp:lastPrinted>
  <dcterms:created xsi:type="dcterms:W3CDTF">2007-10-11T12:08:51Z</dcterms:created>
  <dcterms:modified xsi:type="dcterms:W3CDTF">2015-08-25T04:20:32Z</dcterms:modified>
  <cp:category/>
  <cp:version/>
  <cp:contentType/>
  <cp:contentStatus/>
</cp:coreProperties>
</file>